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juliana.rossetti\Desktop\"/>
    </mc:Choice>
  </mc:AlternateContent>
  <bookViews>
    <workbookView xWindow="0" yWindow="0" windowWidth="21600" windowHeight="9660"/>
  </bookViews>
  <sheets>
    <sheet name="PRJ_MOBIPIX_v1.0" sheetId="1" r:id="rId1"/>
  </sheets>
  <definedNames>
    <definedName name="_xlnm._FilterDatabase" localSheetId="0" hidden="1">PRJ_MOBIPIX_v1.0!$A$1:$M$124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2" i="1"/>
  <c r="D3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<sst xmlns="http://schemas.openxmlformats.org/spreadsheetml/2006/main" count="1008" uniqueCount="762">
  <si>
    <t>Designator</t>
  </si>
  <si>
    <t>Quantity</t>
  </si>
  <si>
    <t>01.Part Number</t>
  </si>
  <si>
    <t>02.Manufacturer</t>
  </si>
  <si>
    <t>03.Description</t>
  </si>
  <si>
    <t>04.Size</t>
  </si>
  <si>
    <t>05.Value</t>
  </si>
  <si>
    <t>06.Vendor</t>
  </si>
  <si>
    <t>07.Part Number Vendor</t>
  </si>
  <si>
    <t>Comment</t>
  </si>
  <si>
    <t>C212</t>
  </si>
  <si>
    <t>08051U101JAT2A</t>
  </si>
  <si>
    <t>AVX Corporation</t>
  </si>
  <si>
    <t>Capacitor Ceramic 100pF 5% 100V 0805 (2012 Metric)</t>
  </si>
  <si>
    <t>0805</t>
  </si>
  <si>
    <t>100pF</t>
  </si>
  <si>
    <t xml:space="preserve">478-10825-1-ND </t>
  </si>
  <si>
    <t>C213</t>
  </si>
  <si>
    <t>GRM188R71H104KA93D</t>
  </si>
  <si>
    <t>Murata</t>
  </si>
  <si>
    <t>Capacitor Ceramic 100nF 0,1 50V 0603 X7R</t>
  </si>
  <si>
    <t>0603</t>
  </si>
  <si>
    <t>100nF</t>
  </si>
  <si>
    <t xml:space="preserve">490-1519-1-ND </t>
  </si>
  <si>
    <t>C214, C219, C220, C225</t>
  </si>
  <si>
    <t>08051A102KAT2A</t>
  </si>
  <si>
    <t>Capacitor Ceramic 1nF 10% 100V 0805 (2012 Metric)</t>
  </si>
  <si>
    <t>1nF</t>
  </si>
  <si>
    <t>581-08051A102K</t>
  </si>
  <si>
    <t>C215</t>
  </si>
  <si>
    <t>GRM32DR71E106KA12L</t>
  </si>
  <si>
    <t>CAP CER 10UF 25V 10% X7R 1210</t>
  </si>
  <si>
    <t>1210</t>
  </si>
  <si>
    <t>10uF</t>
  </si>
  <si>
    <t>490-1867-1-ND</t>
  </si>
  <si>
    <t>C99, C216, C297</t>
  </si>
  <si>
    <t>GRM188R71E105KA12D</t>
  </si>
  <si>
    <t>MURATA</t>
  </si>
  <si>
    <t>CAP CER 1UF 25V 10% X5R 0603</t>
  </si>
  <si>
    <t>1uF</t>
  </si>
  <si>
    <t xml:space="preserve"> 490-5307-1-ND </t>
  </si>
  <si>
    <t>C217, C218</t>
  </si>
  <si>
    <t>EEF-CX1C680R</t>
  </si>
  <si>
    <t>Panasonic</t>
  </si>
  <si>
    <t>CAP ALUM 68UF 16V 20% SMD</t>
  </si>
  <si>
    <t>7343</t>
  </si>
  <si>
    <t>68uF</t>
  </si>
  <si>
    <t xml:space="preserve"> P16816-1-ND </t>
  </si>
  <si>
    <t>C224, C283, C284, C286, C287, C288, C289, C290, C291, C292, C293, C294, C296, C298, C300, C301, C302, C304, C305, C306, C307</t>
  </si>
  <si>
    <t>GRM155R71E104KE14D</t>
  </si>
  <si>
    <t>CAP CER 0.1UF 25V 10% X7R 0402</t>
  </si>
  <si>
    <t>0402</t>
  </si>
  <si>
    <t>C270, C271, C272, C273, C274, C275</t>
  </si>
  <si>
    <t>GRM21BR71A106KE51L</t>
  </si>
  <si>
    <t>CAP CER 10UF 10V X7R 0805</t>
  </si>
  <si>
    <t xml:space="preserve"> 490-3905-1-ND</t>
  </si>
  <si>
    <t>C276, C278</t>
  </si>
  <si>
    <t>GRM188R61H225KE11D</t>
  </si>
  <si>
    <t>CAP CER 2.2UF 50V X5R 0603</t>
  </si>
  <si>
    <t>2.2uF</t>
  </si>
  <si>
    <t>490-10733-1-ND</t>
  </si>
  <si>
    <t>C277</t>
  </si>
  <si>
    <t>C1210C107M9PACTU</t>
  </si>
  <si>
    <t>TDK</t>
  </si>
  <si>
    <t>CAP CER 100UF 6.3V X5R 1210</t>
  </si>
  <si>
    <t>100uF</t>
  </si>
  <si>
    <t xml:space="preserve">399-4697-1-ND </t>
  </si>
  <si>
    <t>C279</t>
  </si>
  <si>
    <t>CL10B475KQ8NQNC</t>
  </si>
  <si>
    <t>Samsung</t>
  </si>
  <si>
    <t>CAP CER 4.7UF 6.3V X7R 0603</t>
  </si>
  <si>
    <t>4.7uF</t>
  </si>
  <si>
    <t xml:space="preserve"> 1276-2087-1-ND</t>
  </si>
  <si>
    <t>C280, C299, C303</t>
  </si>
  <si>
    <t>GRM188R60J106ME47D</t>
  </si>
  <si>
    <t>CAP CER 10UF 6.3V X5R 0603</t>
  </si>
  <si>
    <t xml:space="preserve"> 490-3896-1-ND </t>
  </si>
  <si>
    <t>C281, C282</t>
  </si>
  <si>
    <t>C0402C103K5RACTU</t>
  </si>
  <si>
    <t>Kemet</t>
  </si>
  <si>
    <t>CAP CER 10000PF 50V X7R 0402</t>
  </si>
  <si>
    <t>10nF</t>
  </si>
  <si>
    <t>C285, C295</t>
  </si>
  <si>
    <t>T495B106M016ATE650</t>
  </si>
  <si>
    <t>Tantalum Capacitors - Solid SMD 16volts 10uF 20%</t>
  </si>
  <si>
    <t>3528</t>
  </si>
  <si>
    <t>80-T495B106M16ATE650</t>
  </si>
  <si>
    <t>D1</t>
  </si>
  <si>
    <t>1SMB5914BT3G</t>
  </si>
  <si>
    <t>ON Semiconductor</t>
  </si>
  <si>
    <t>Diode Zener 3,9 V  50µA Corrente Zener 1220mA, Through Hole</t>
  </si>
  <si>
    <t>SMB</t>
  </si>
  <si>
    <t>Zener 3.6 V</t>
  </si>
  <si>
    <t>1SMB5914BT3GOSCT-ND</t>
  </si>
  <si>
    <t>DS1, DS2, DS3, DS4, DS5, DS6, DS7, DS8, DS9, DS10, DS11, DS12, DS13, DS14, DS15, DS16</t>
  </si>
  <si>
    <t>SML-LX0603GW-TR</t>
  </si>
  <si>
    <t>LUMEX</t>
  </si>
  <si>
    <t>LED 565NM GRN DIFF 0603 SMD</t>
  </si>
  <si>
    <t xml:space="preserve"> 67-1549-1-ND </t>
  </si>
  <si>
    <t>E1, E2</t>
  </si>
  <si>
    <t>742792114</t>
  </si>
  <si>
    <t>Wurth Electronics Inc</t>
  </si>
  <si>
    <t>Ferrite Bead 50R 25%  3A 25mOhms 1210 (3225 Metric)</t>
  </si>
  <si>
    <t>50R</t>
  </si>
  <si>
    <t xml:space="preserve">732-1621-1-ND </t>
  </si>
  <si>
    <t>FB1, FB2A, FB2B, FB2C, FB2D, FB2E, FB2F</t>
  </si>
  <si>
    <t>BLM15AG221SN1D</t>
  </si>
  <si>
    <t>Ferrite Bead 220Ohm@100MHz 10% 300mA 0402</t>
  </si>
  <si>
    <t>220ohms@100MHz</t>
  </si>
  <si>
    <t xml:space="preserve"> 490-5178-1-ND </t>
  </si>
  <si>
    <t>J1</t>
  </si>
  <si>
    <t>87832-1420</t>
  </si>
  <si>
    <t>MOLEX</t>
  </si>
  <si>
    <t>CONN HEADER 14POS 2MM VERT SMD</t>
  </si>
  <si>
    <t/>
  </si>
  <si>
    <t>WM18641-ND</t>
  </si>
  <si>
    <t>J5</t>
  </si>
  <si>
    <t>TSM-109-01-L-SV</t>
  </si>
  <si>
    <t>SAMTEC</t>
  </si>
  <si>
    <t>SMT .025" SQ POST HEADER 9 POS.</t>
  </si>
  <si>
    <t>HDR1X9</t>
  </si>
  <si>
    <t>HDR_1X9</t>
  </si>
  <si>
    <t>SAM12261-ND</t>
  </si>
  <si>
    <t>P1, P2</t>
  </si>
  <si>
    <t>ED125/2DS</t>
  </si>
  <si>
    <t>On Shore Technology Inc</t>
  </si>
  <si>
    <t>TERMINAL BLOCK 5.08MM HORZ 2POS</t>
  </si>
  <si>
    <t>Connector_Header_2x1_5.08mm</t>
  </si>
  <si>
    <t xml:space="preserve"> ED1611-ND </t>
  </si>
  <si>
    <t>Q1, Q2, Q3, Q4, Q5, Q6, Q7, Q8, Q9, Q10, Q11</t>
  </si>
  <si>
    <t>2N7002A</t>
  </si>
  <si>
    <t>Diodes Incorporated</t>
  </si>
  <si>
    <t>MOSFET N-CH 60V 0.18A SOT23</t>
  </si>
  <si>
    <t>SOT23</t>
  </si>
  <si>
    <t>MOSFET N</t>
  </si>
  <si>
    <t>2N7002A-7DICT-ND</t>
  </si>
  <si>
    <t>R128</t>
  </si>
  <si>
    <t>RC0402JR-0747KL</t>
  </si>
  <si>
    <t>Yageo</t>
  </si>
  <si>
    <t>RES SMD 47K OHM 5% 1/16W 0402</t>
  </si>
  <si>
    <t>47K</t>
  </si>
  <si>
    <t xml:space="preserve"> 311-47KJRCT-ND </t>
  </si>
  <si>
    <t>RC0402FR-071KL</t>
  </si>
  <si>
    <t>1K</t>
  </si>
  <si>
    <t xml:space="preserve"> 311-1.00KLRCT-ND </t>
  </si>
  <si>
    <t>R137, R145, R148, R150</t>
  </si>
  <si>
    <t>ERJ-2RKF1003X</t>
  </si>
  <si>
    <t>PANASONIC</t>
  </si>
  <si>
    <t>RES 100K OHM 1/10W 1% 0402 SMD</t>
  </si>
  <si>
    <t>100K</t>
  </si>
  <si>
    <t xml:space="preserve"> P100KLCT-ND </t>
  </si>
  <si>
    <t>R15, R144, R146, R147, R149</t>
  </si>
  <si>
    <t>ERJ-2RKF1002X</t>
  </si>
  <si>
    <t>RES 10K OHM 1/10W 1% 0402 SMD</t>
  </si>
  <si>
    <t>10K</t>
  </si>
  <si>
    <t xml:space="preserve"> P10.0KLCT-ND </t>
  </si>
  <si>
    <t>R64, R65, R135, R136, R138, R139, R140, R141, R142, R143</t>
  </si>
  <si>
    <t>MCR01MZPF1001</t>
  </si>
  <si>
    <t>ROHM</t>
  </si>
  <si>
    <t>RES 1K OHM 1/16W 1% 0402 SMD</t>
  </si>
  <si>
    <t xml:space="preserve"> RHM1.00KLCT-ND </t>
  </si>
  <si>
    <t>unavailable</t>
  </si>
  <si>
    <t>RC0402FR-07100RL</t>
  </si>
  <si>
    <t>Resistor SMD 100R 1% 1/16W 0402</t>
  </si>
  <si>
    <t>100R</t>
  </si>
  <si>
    <t xml:space="preserve"> 311-100LRCT-ND </t>
  </si>
  <si>
    <t>R67</t>
  </si>
  <si>
    <t>ERJ-2RKF49R9X</t>
  </si>
  <si>
    <t>RES 49.9 OHM 1/10W 1% 0402 SMD</t>
  </si>
  <si>
    <t>49,9R</t>
  </si>
  <si>
    <t xml:space="preserve"> P49.9LCT-ND </t>
  </si>
  <si>
    <t>R68, R69, R70, R72, R75, R124, R125, R129, R130, R132, R133, R151, R152</t>
  </si>
  <si>
    <t>LRMAM0805-R005FT5</t>
  </si>
  <si>
    <t>TT Electronics/Welwyn</t>
  </si>
  <si>
    <t>RES SMD 0.005 OHM 1% 1/2W 0805</t>
  </si>
  <si>
    <t>0.005R</t>
  </si>
  <si>
    <t xml:space="preserve"> 985-1541-1-ND </t>
  </si>
  <si>
    <t>R71</t>
  </si>
  <si>
    <t>WSL36375L000FEA</t>
  </si>
  <si>
    <t>VISHAY</t>
  </si>
  <si>
    <t>RES .005 OHM 3W 1% 3637 SMD</t>
  </si>
  <si>
    <t>3637</t>
  </si>
  <si>
    <t>5m</t>
  </si>
  <si>
    <t xml:space="preserve"> WSLI-.005CT-ND </t>
  </si>
  <si>
    <t>R73</t>
  </si>
  <si>
    <t>ERJ-2RKF4221X</t>
  </si>
  <si>
    <t>RES 4.22K OHM 1/10W 1% 0402 SMD</t>
  </si>
  <si>
    <t>4,22K</t>
  </si>
  <si>
    <t xml:space="preserve"> P4.22KLCT-ND </t>
  </si>
  <si>
    <t>S1, S2, S3, S4</t>
  </si>
  <si>
    <t>TL1015AF160QG</t>
  </si>
  <si>
    <t>E-switch</t>
  </si>
  <si>
    <t>SWITCH TACTILE SPST-NO 0.05A 12V</t>
  </si>
  <si>
    <t>SWITCH</t>
  </si>
  <si>
    <t xml:space="preserve"> EG4344CT-ND </t>
  </si>
  <si>
    <t>SW1, SW2</t>
  </si>
  <si>
    <t>TDA04H0SB1</t>
  </si>
  <si>
    <t>C &amp; K Components/ITT Industries</t>
  </si>
  <si>
    <t>SWITCH SLIDE DIP SPST 25MA 24V</t>
  </si>
  <si>
    <t>DIPSWITCH_SMT_QUAD</t>
  </si>
  <si>
    <t>Switch, DIP x4, TDA04H0SB1</t>
  </si>
  <si>
    <t xml:space="preserve"> CKN9065-ND </t>
  </si>
  <si>
    <t>U1</t>
  </si>
  <si>
    <t>Xilinx</t>
  </si>
  <si>
    <t>IC FPGA 500 I/O 900FCBGA</t>
  </si>
  <si>
    <t>900FCBGA</t>
  </si>
  <si>
    <t xml:space="preserve"> 122-1960-ND </t>
  </si>
  <si>
    <t>U12</t>
  </si>
  <si>
    <t>SI5338A-B-GM</t>
  </si>
  <si>
    <t>Silicon Labs</t>
  </si>
  <si>
    <t>I2C-PROGRAMMABLE ANY-FREQUENCY, ANY-OUTPUT  QUAD CLOCK GENERATOR</t>
  </si>
  <si>
    <t>QFN-24</t>
  </si>
  <si>
    <t>Si5338</t>
  </si>
  <si>
    <t xml:space="preserve"> 336-2552-ND </t>
  </si>
  <si>
    <t>U13A, U13B, U13C, U13D, U13E, U13F</t>
  </si>
  <si>
    <t>IDT5T9306NLGI</t>
  </si>
  <si>
    <t>IDT</t>
  </si>
  <si>
    <t>IC - DIFF TO LVDS CLOCK BUFFER LOW SKEW SELECTABLE 1 TO 6, 2.5V, VFQFPN PACKAGE</t>
  </si>
  <si>
    <t>VFQFPN-28_EPAD</t>
  </si>
  <si>
    <t>IDT5T9306_Clock_Buffer</t>
  </si>
  <si>
    <t xml:space="preserve"> 800-2103-ND </t>
  </si>
  <si>
    <t>U14</t>
  </si>
  <si>
    <t>N25Q128A13BSF40F</t>
  </si>
  <si>
    <t>Micron</t>
  </si>
  <si>
    <t>IC Memory 108MHz 128M (16Mx8) FLASH - NOR, SPI Serial  16-SOIC</t>
  </si>
  <si>
    <t>SO-16</t>
  </si>
  <si>
    <t>N25Q128</t>
  </si>
  <si>
    <t xml:space="preserve"> 557-1612-2-ND </t>
  </si>
  <si>
    <t>U15</t>
  </si>
  <si>
    <t>ADP123AUJZ-R7</t>
  </si>
  <si>
    <t>ANALOG DEVICES</t>
  </si>
  <si>
    <t>IC REG LDO ADJ 0.3A TSOT23-5</t>
  </si>
  <si>
    <t>TSOT23-5</t>
  </si>
  <si>
    <t>ADP123</t>
  </si>
  <si>
    <t xml:space="preserve"> ADP123AUJZ-R7CT-ND </t>
  </si>
  <si>
    <t>U16, U18</t>
  </si>
  <si>
    <t>ZEN132V260A16CE</t>
  </si>
  <si>
    <t>TE Connectivity</t>
  </si>
  <si>
    <t>TVS POLYZEN SMD 13.4V</t>
  </si>
  <si>
    <t>ZEN132V260</t>
  </si>
  <si>
    <t>Unavailable</t>
  </si>
  <si>
    <t>U17</t>
  </si>
  <si>
    <t>BNX025H01B</t>
  </si>
  <si>
    <t>Block Type EMIFIL</t>
  </si>
  <si>
    <t>BNX025H01B small</t>
  </si>
  <si>
    <t>81-BNX025H01B</t>
  </si>
  <si>
    <t>U19</t>
  </si>
  <si>
    <t>0.1XS5-P0.1</t>
  </si>
  <si>
    <t>Ultravoltage</t>
  </si>
  <si>
    <t>Extra-small High Voltage Biasing Supply</t>
  </si>
  <si>
    <t>XS SERIES</t>
  </si>
  <si>
    <t>U2</t>
  </si>
  <si>
    <t>ESD3V3U4ULC E6327XTSA1</t>
  </si>
  <si>
    <t>Infineon Technologies</t>
  </si>
  <si>
    <t>TVS DIODE 3.3VWM 11VC TSLP9-1</t>
  </si>
  <si>
    <t>TSLP9-1</t>
  </si>
  <si>
    <t>TVS diode</t>
  </si>
  <si>
    <t xml:space="preserve"> ESD3V3U4ULCE6327XTSA1CT-ND </t>
  </si>
  <si>
    <t>U20</t>
  </si>
  <si>
    <t>LTC4358IDE#PBF</t>
  </si>
  <si>
    <t>Linear Technology</t>
  </si>
  <si>
    <t>5A Ideal Diode</t>
  </si>
  <si>
    <t>14-Lead</t>
  </si>
  <si>
    <t>LTC4358</t>
  </si>
  <si>
    <t xml:space="preserve"> LTC4358IDE#PBF-ND </t>
  </si>
  <si>
    <t>U21</t>
  </si>
  <si>
    <t>INA333AIDGKR</t>
  </si>
  <si>
    <t>TI</t>
  </si>
  <si>
    <t>IC OPAMP INSTR R-R 150KHZ 8VSSOP</t>
  </si>
  <si>
    <t>MSOP_8</t>
  </si>
  <si>
    <t>INA333</t>
  </si>
  <si>
    <t xml:space="preserve"> 296-23564-1-ND </t>
  </si>
  <si>
    <t>U22</t>
  </si>
  <si>
    <t>ADP1740ACPZ-1.5-R7</t>
  </si>
  <si>
    <t>Analog Devices</t>
  </si>
  <si>
    <t>IC REG LDO 1.5V 2A 16LFCSP</t>
  </si>
  <si>
    <t>QFN-16</t>
  </si>
  <si>
    <t>MPN</t>
  </si>
  <si>
    <t xml:space="preserve"> ADP1740ACPZ-1.5-R7CT-ND </t>
  </si>
  <si>
    <t>U23</t>
  </si>
  <si>
    <t>ADP1740ACPZ-2.5-R7</t>
  </si>
  <si>
    <t>IC REG LDO 2.5V 2A 16LFCSP</t>
  </si>
  <si>
    <t xml:space="preserve"> ADP1740ACPZ-2.5-R7CT-ND </t>
  </si>
  <si>
    <t>U24</t>
  </si>
  <si>
    <t>LT3071EUFD#PBF</t>
  </si>
  <si>
    <t>IC REG LDO ADJ 5A 28QFN</t>
  </si>
  <si>
    <t>QFN-28_EP_4X5MM</t>
  </si>
  <si>
    <t>LT3071</t>
  </si>
  <si>
    <t xml:space="preserve"> LT3071EUFD#PBF-ND </t>
  </si>
  <si>
    <t>U25</t>
  </si>
  <si>
    <t>AD7928BRUZ-REEL7</t>
  </si>
  <si>
    <t>IC ADC 12BIT 8CH W/SEQ 20TSSOP</t>
  </si>
  <si>
    <t>TSSOP-20</t>
  </si>
  <si>
    <t>AD7928BRUZ</t>
  </si>
  <si>
    <t xml:space="preserve"> AD7928BRUZ-REEL7CT-ND </t>
  </si>
  <si>
    <t>U26</t>
  </si>
  <si>
    <t>REF192GRUZ-REEL7</t>
  </si>
  <si>
    <t>IC VREF SERIES 2.5V 8TSSOP</t>
  </si>
  <si>
    <t>TSSOP-8</t>
  </si>
  <si>
    <t>REF192/TSSOP8</t>
  </si>
  <si>
    <t xml:space="preserve"> REF192GRUZ-REEL7CT-ND </t>
  </si>
  <si>
    <t>U27, U28</t>
  </si>
  <si>
    <t>LTC2656IFE-L12#PBF</t>
  </si>
  <si>
    <t>IC DAC 12BIT SER 20-TSSOP</t>
  </si>
  <si>
    <t>20-TSSOP</t>
  </si>
  <si>
    <t>LTC2656IFE-L12</t>
  </si>
  <si>
    <t xml:space="preserve"> LTC2656IFE-L12#PBF-ND </t>
  </si>
  <si>
    <t>U29</t>
  </si>
  <si>
    <t>TMP121AIDBVT</t>
  </si>
  <si>
    <t>Texas Instruments</t>
  </si>
  <si>
    <t>SENSOR TEMPERATURE SPI SOT23-6</t>
  </si>
  <si>
    <t>SOT23-6</t>
  </si>
  <si>
    <t>TMP121</t>
  </si>
  <si>
    <t xml:space="preserve"> 296-15177-1-ND </t>
  </si>
  <si>
    <t>U3, U5</t>
  </si>
  <si>
    <t>SN74AVC1T45DCKR</t>
  </si>
  <si>
    <t>IC BUS TRANSCVR TRI-ST SC706</t>
  </si>
  <si>
    <t>SC70-6</t>
  </si>
  <si>
    <t xml:space="preserve"> 296-17992-1-ND </t>
  </si>
  <si>
    <t>U6, U8</t>
  </si>
  <si>
    <t>SN74AVC4T245RSVR</t>
  </si>
  <si>
    <t>TEXAS INSTRUMENTS</t>
  </si>
  <si>
    <t>IC BUS TRANSCVR 4BIT 16-UQFN</t>
  </si>
  <si>
    <t>16-UQFN</t>
  </si>
  <si>
    <t xml:space="preserve"> 296-24366-1-ND </t>
  </si>
  <si>
    <t>U7</t>
  </si>
  <si>
    <t>MCP1316T-29LE/OT</t>
  </si>
  <si>
    <t>Microchip Technology</t>
  </si>
  <si>
    <t>IC Voltage Supervisor Push-Pull, Active-Low SOT-23-5</t>
  </si>
  <si>
    <t>SOT-23-5</t>
  </si>
  <si>
    <t xml:space="preserve"> MCP1316T-29LE/OTCT-ND </t>
  </si>
  <si>
    <t>Y1</t>
  </si>
  <si>
    <t>FA-238 25.0000MD30X-C</t>
  </si>
  <si>
    <t>EPSON</t>
  </si>
  <si>
    <t>CRYSTAL 25.00 MHZ 18.0PF SMD</t>
  </si>
  <si>
    <t>4-SMD</t>
  </si>
  <si>
    <t>FA-238V/FA-238</t>
  </si>
  <si>
    <t xml:space="preserve"> FA-238 25.0000MD30X-C3-ND </t>
  </si>
  <si>
    <t>J4</t>
  </si>
  <si>
    <t>N2510-6002RB</t>
  </si>
  <si>
    <t>3M</t>
  </si>
  <si>
    <t>Connector 10 Male</t>
  </si>
  <si>
    <t xml:space="preserve"> MHC10K-ND </t>
  </si>
  <si>
    <t>C9</t>
  </si>
  <si>
    <t>GENERIC</t>
  </si>
  <si>
    <t>CC0402_1NF_50V_10%_X7R</t>
  </si>
  <si>
    <t>CC0402_1.5NF_50V_10%_X7R</t>
  </si>
  <si>
    <t>CC0402_10NF_16V_10%_X7R</t>
  </si>
  <si>
    <t>C1</t>
  </si>
  <si>
    <t>C1005X7R1E103KT</t>
  </si>
  <si>
    <t>CC0402_10NF_25V_10%_X7R</t>
  </si>
  <si>
    <t xml:space="preserve">445-1260-2-ND </t>
  </si>
  <si>
    <t>C71, C130</t>
  </si>
  <si>
    <t>223878715641</t>
  </si>
  <si>
    <t>CC0402_22NF_16V_10%_X7R</t>
  </si>
  <si>
    <t>311-1378-2-ND</t>
  </si>
  <si>
    <t>C2</t>
  </si>
  <si>
    <t>C0402C680J5GACTU</t>
  </si>
  <si>
    <t>CC0402_68PF_50V_5%_C0G</t>
  </si>
  <si>
    <t xml:space="preserve">399-7806-1-ND </t>
  </si>
  <si>
    <t>C3, C4, C5, C6, C7, C8, C10, C11, C12, C13, C14, C15, C16, C17, C18, C19, C26, C27, C28, C29, C30, C31, C32, C33A, C33B, C33C, C33D, C33E, C33F, C34A, C34B, C34C, C34D, C34E, C34F, C35A, C35B, C35C, C35D, C35E, C35F, C36A, C36B, C36C, C36D, C36E, C36F, C208, C209, C223</t>
  </si>
  <si>
    <t>GRM155R61C104KA88D</t>
  </si>
  <si>
    <t>CC0402_100NF_16V_10%_X5R</t>
  </si>
  <si>
    <t xml:space="preserve"> 490-5415-1-ND </t>
  </si>
  <si>
    <t>GRM033R60J474ME90J</t>
  </si>
  <si>
    <t>0402BW474K160YT</t>
  </si>
  <si>
    <t>CC0402_470NF_16V_10%_X5R</t>
  </si>
  <si>
    <t>1763-1190-1-ND</t>
  </si>
  <si>
    <t>CC0402_680PF_50V_10%_X7R</t>
  </si>
  <si>
    <t>GRM033R71C681KA01D</t>
  </si>
  <si>
    <t>C226, C227, C246, C247</t>
  </si>
  <si>
    <t>CC0603KRX5R7BB225</t>
  </si>
  <si>
    <t>CC0603_2.2UF_16V_10%_X5R</t>
  </si>
  <si>
    <t xml:space="preserve"> 311-1784-1-ND </t>
  </si>
  <si>
    <t>C240, C241, C242, C262, C263, C264, C265</t>
  </si>
  <si>
    <t>223886715229</t>
  </si>
  <si>
    <t>CC0603_22PF_50V_5%_NP0</t>
  </si>
  <si>
    <t xml:space="preserve"> 311-1062-2-ND </t>
  </si>
  <si>
    <t>GRM033R71A103KA01D</t>
  </si>
  <si>
    <t>C20, C21, C22, C23, C24, C25</t>
  </si>
  <si>
    <t>C1608X5R1H104K080AA</t>
  </si>
  <si>
    <t>CC0603_100NF_50V_10%_X5R</t>
  </si>
  <si>
    <t xml:space="preserve"> 445-7456-1-ND </t>
  </si>
  <si>
    <t>C243, C244, C245, C266, C267, C268, C269</t>
  </si>
  <si>
    <t>223858615649</t>
  </si>
  <si>
    <t>CC0603_100NF_50V_10%_X7R</t>
  </si>
  <si>
    <t xml:space="preserve"> 223858615649</t>
  </si>
  <si>
    <t>GRM0335C1H680JA01D</t>
  </si>
  <si>
    <t>C65</t>
  </si>
  <si>
    <t>C308, C309, C310, C311</t>
  </si>
  <si>
    <t>GRM188R72A104KA35D</t>
  </si>
  <si>
    <t>CC0603_100NF_100V_10%_X7R</t>
  </si>
  <si>
    <t xml:space="preserve"> 490-3285-1-ND </t>
  </si>
  <si>
    <t>C228, C231, C248, C251</t>
  </si>
  <si>
    <t>C0805C106K4PAC</t>
  </si>
  <si>
    <t>CC0805_10UF_16V_10%_X5R</t>
  </si>
  <si>
    <t xml:space="preserve"> 399-8012-1-ND </t>
  </si>
  <si>
    <t>CRCW02010000Z0ED</t>
  </si>
  <si>
    <t>R6</t>
  </si>
  <si>
    <t>C234, C237, C238, C255, C256, C259, C260</t>
  </si>
  <si>
    <t>C0805C226M9PAC7800</t>
  </si>
  <si>
    <t>CC0805_22UF_6.3V_20%_X5R</t>
  </si>
  <si>
    <t>80-C0805C226M9P7800</t>
  </si>
  <si>
    <t>C210, C211</t>
  </si>
  <si>
    <t>C1206C106K4RAC</t>
  </si>
  <si>
    <t>CC1206_10uF_16V_10%_X7R</t>
  </si>
  <si>
    <t xml:space="preserve"> 399-3525-1-ND </t>
  </si>
  <si>
    <t>C59, C60, C61, C69, C70</t>
  </si>
  <si>
    <t>GRM31CR61A476KE15</t>
  </si>
  <si>
    <t>CC1206_47UF_10V_10%_X5R</t>
  </si>
  <si>
    <t xml:space="preserve"> 490-9673-1-ND </t>
  </si>
  <si>
    <t>C221, C235, C236, C239, C254, C257, C258, C261</t>
  </si>
  <si>
    <t>C3216X5R1E476M160AC</t>
  </si>
  <si>
    <t xml:space="preserve"> 445-8047-1-ND </t>
  </si>
  <si>
    <t>C37, C38, C39, C40, C41, C57, C58, C62, C63, C64</t>
  </si>
  <si>
    <t>C1206C107M9PACTU</t>
  </si>
  <si>
    <t>CC1206_100UF_6.3V_20%_X5R</t>
  </si>
  <si>
    <t xml:space="preserve"> 399-5620-1-ND </t>
  </si>
  <si>
    <t>C229, C230, C232, C233, C249, C250, C252, C253</t>
  </si>
  <si>
    <t>12103D226KAT2A</t>
  </si>
  <si>
    <t>CC1210_22UF_25V_10%_X5R</t>
  </si>
  <si>
    <t xml:space="preserve"> 478-5999-1-ND </t>
  </si>
  <si>
    <t>C42, C43, C44, C45, C46, C56, C222</t>
  </si>
  <si>
    <t>T520D337M006ATE015</t>
  </si>
  <si>
    <t>KEMET</t>
  </si>
  <si>
    <t>CTE7343-31_330UF_6.3V_20%_LESR0015_KEMET_T520</t>
  </si>
  <si>
    <t xml:space="preserve"> 399-4052-1-ND </t>
  </si>
  <si>
    <t>J8, J9, J10, J11, J12, J13, J14, J15, J16, J17, J18</t>
  </si>
  <si>
    <t>D01-9922046</t>
  </si>
  <si>
    <t>HARWIN</t>
  </si>
  <si>
    <t xml:space="preserve"> 952-1900-ND </t>
  </si>
  <si>
    <t>J7</t>
  </si>
  <si>
    <t>M22-2010305</t>
  </si>
  <si>
    <t xml:space="preserve"> 952-2274-ND </t>
  </si>
  <si>
    <t>J2, J3</t>
  </si>
  <si>
    <t>EPK.00.250.NTN</t>
  </si>
  <si>
    <t>LEMO</t>
  </si>
  <si>
    <t xml:space="preserve"> 1124-1356-ND </t>
  </si>
  <si>
    <t>IC3, IC4, IC5, IC6</t>
  </si>
  <si>
    <t>LTM4622EY#PBF</t>
  </si>
  <si>
    <t>LINEAR TECHNOLOGY</t>
  </si>
  <si>
    <t xml:space="preserve"> LTM4622EY#PBF-ND </t>
  </si>
  <si>
    <t>IC7, IC8</t>
  </si>
  <si>
    <t>MC20902</t>
  </si>
  <si>
    <t>METICOM</t>
  </si>
  <si>
    <t>5 Channel FPGA Bridge IC</t>
  </si>
  <si>
    <t>Buyable only in packets of 25 items</t>
  </si>
  <si>
    <t>J19, J20</t>
  </si>
  <si>
    <t>MOLX-52437-2271</t>
  </si>
  <si>
    <t>FPC Connector, 22-Leads, Right Angle, Pitch 0.5 mm, SMT</t>
  </si>
  <si>
    <t>WM10975CT-ND</t>
  </si>
  <si>
    <t>In Digikey Website, this product is registred with the partnumber 524372271</t>
  </si>
  <si>
    <t>P3</t>
  </si>
  <si>
    <t>R11, R12, R13</t>
  </si>
  <si>
    <t>R0402_1K_1%_0.0625W_100PPM</t>
  </si>
  <si>
    <t>R7, R8, R9, R10, R22, R25, R26, R30, R31, R32, R33, R34, R37, R38, R39, R45A, R45B, R45C, R45D, R45E, R45F, R46A, R46B, R46C, R46D, R46E, R46F, R47A, R47B, R47C, R47D, R47E, R47F, R50A, R50B, R50C, R50D, R50E, R50F, R51, R52, R53, R54, R55, R56</t>
  </si>
  <si>
    <t>R0402_4K7_1%_0.0625W_100PPM</t>
  </si>
  <si>
    <t>R7, R8, R9, R10, R22, R25, R26, R30, R31, R32, R33, R34, R37, R38, R39, R45A, R45B, R45C, R45D, R45E, R45F, R46A, R46B, R46C, R46D, R46E, R46F, R47A, R47B, R47C, R47D, R47E, R47F, R50A, R50B, R50C, R50D, R50E, R50F, R51, R52, R53, R54, R55, R56J20</t>
  </si>
  <si>
    <t>R0402_10K_1%_0.0625W_100PPM</t>
  </si>
  <si>
    <t>R57, R59, R61, R63</t>
  </si>
  <si>
    <t>R0402_15R_1%_0.0625W_100PPM</t>
  </si>
  <si>
    <t>R3, R19</t>
  </si>
  <si>
    <t>R0402_43R_1%_0.0625W_100PPM</t>
  </si>
  <si>
    <t>R5, R29</t>
  </si>
  <si>
    <t>R0402_49R9_1%_0.0625W_100PPM</t>
  </si>
  <si>
    <t>R14</t>
  </si>
  <si>
    <t>ERJ2RKF80R6X</t>
  </si>
  <si>
    <t>R0402_80R6_1%_0.1W_100PPM</t>
  </si>
  <si>
    <t>P80.6LCT-ND</t>
  </si>
  <si>
    <t>R40, R42, R48A, R48B, R48C, R48D, R48E, R48F, R49A, R49B, R49C, R49D, R49E, R49F</t>
  </si>
  <si>
    <t>CPF0402B100RE1</t>
  </si>
  <si>
    <t>R0402_100R_0.1%_0.063W_25PPM</t>
  </si>
  <si>
    <t>279-CPF0402B100RE1</t>
  </si>
  <si>
    <t>R41, R127, R155, R156, R157, R158, R159, R160</t>
  </si>
  <si>
    <t>ERJ2RKF1000X</t>
  </si>
  <si>
    <t>R0402_100R_1%_0.1W_100PPM_50V</t>
  </si>
  <si>
    <t>P100LCT-ND</t>
  </si>
  <si>
    <t>R1</t>
  </si>
  <si>
    <t>R0402_330R_1%_0.0625W_100PPM</t>
  </si>
  <si>
    <t>R18, R79, R80, R81, R96, R97, R102, R103, R104, R105, R122, R123, R153, R154, Z1, Z2</t>
  </si>
  <si>
    <t>NRC06Z0</t>
  </si>
  <si>
    <t>R0603_0R_JUMPER</t>
  </si>
  <si>
    <t>R62</t>
  </si>
  <si>
    <t>PHP00603E1001BST1</t>
  </si>
  <si>
    <t>VISHAY PRECISION</t>
  </si>
  <si>
    <t>R0603_1K_0.1%_0.3W_0.2PPM_VISHAY_Y40211K00000T9R</t>
  </si>
  <si>
    <t>764-1096-1-ND</t>
  </si>
  <si>
    <t>R43, R44</t>
  </si>
  <si>
    <t>NRC06F1001TRF</t>
  </si>
  <si>
    <t>R0603_1K_1%_0.1W_100PPM</t>
  </si>
  <si>
    <t>R60</t>
  </si>
  <si>
    <t>RN73C1J4K64BTDF</t>
  </si>
  <si>
    <t>R0603_4K64_0.1%_0.063W_10PPM</t>
  </si>
  <si>
    <t>279-RN73C1J4K64BTDF</t>
  </si>
  <si>
    <t>R109</t>
  </si>
  <si>
    <t>RN73C1J8K25BTDF</t>
  </si>
  <si>
    <t>R0603_8K25_0.1%_0.063W_10PPM</t>
  </si>
  <si>
    <t>279-RN73C1J8K25BTDF</t>
  </si>
  <si>
    <t>R23, R24</t>
  </si>
  <si>
    <t>NRC06F1002TRF</t>
  </si>
  <si>
    <t>R0603_10K_1%_0.1W_100PPM</t>
  </si>
  <si>
    <t>R108</t>
  </si>
  <si>
    <t>RN73C1J13K3BTDF</t>
  </si>
  <si>
    <t>R0603_13K3_0.1%_0.063W_10PPM</t>
  </si>
  <si>
    <t>RN73C1J13K3BTDF-ND</t>
  </si>
  <si>
    <t>R106</t>
  </si>
  <si>
    <t>RN73C1J19K1BTDF</t>
  </si>
  <si>
    <t>R0603_19K1_0.1%_0.063W_10PPM</t>
  </si>
  <si>
    <t>279-RN73C1J19K1BTDF</t>
  </si>
  <si>
    <t>R82</t>
  </si>
  <si>
    <t>RN73C1J22K6BTDF</t>
  </si>
  <si>
    <t>R0603_22K6_0.1%_0.063W_10PPM</t>
  </si>
  <si>
    <t>279-RN73C1J22K6BTDF</t>
  </si>
  <si>
    <t>R107</t>
  </si>
  <si>
    <t>RN73C1J26K1BTDF</t>
  </si>
  <si>
    <t>R0603_26K1_0.1%_0.063W_10PPM</t>
  </si>
  <si>
    <t>279-RN73C1J26K1BTDF</t>
  </si>
  <si>
    <t>R84</t>
  </si>
  <si>
    <t>RN73C1J30K1BTDF</t>
  </si>
  <si>
    <t>R0603_30K1_0.1%_0.063W_10PPM</t>
  </si>
  <si>
    <t>279-RN73C1J30K1BTDF</t>
  </si>
  <si>
    <t>R83</t>
  </si>
  <si>
    <t>RN73C1J60K4BTDF</t>
  </si>
  <si>
    <t>R0603_60K4_0.1%_0.063W_10PPM</t>
  </si>
  <si>
    <t>279-RN73C1J60K4BTDF</t>
  </si>
  <si>
    <t>R76, R77, R78, R85, R86, R87, R88, R89, R90, R91, R92, R93, R94, R95, R98, R99, R100, R101, R110, R111, R112, R113, R114, R115, R116, R117, R118, R119, R120, R121</t>
  </si>
  <si>
    <t>RN73C1J100KBTDF</t>
  </si>
  <si>
    <t>R0603_100K_0.1%_0.063W_10PPM</t>
  </si>
  <si>
    <t>279-RN73C1J100KBTDF</t>
  </si>
  <si>
    <t>R27, R28</t>
  </si>
  <si>
    <t>NRC06F1003TRF</t>
  </si>
  <si>
    <t>R0603_100K_1%_0.1W_100PPM</t>
  </si>
  <si>
    <t>R35, R36, R58</t>
  </si>
  <si>
    <t>RL0805FR-070R05L</t>
  </si>
  <si>
    <t>R0805_0R05_1%_0.25W_300PPM</t>
  </si>
  <si>
    <t>311-.05SCT-ND</t>
  </si>
  <si>
    <t>IC2, U4</t>
  </si>
  <si>
    <t>SN74AVC2T245RSWR</t>
  </si>
  <si>
    <t>Dual-Bit Dual-Supply Bus Transceiver With Configurable Voltage Translation and 3-State Outputs</t>
  </si>
  <si>
    <t>296-23684-1-ND</t>
  </si>
  <si>
    <t>IC1</t>
  </si>
  <si>
    <t>SN74AVC4T245PW</t>
  </si>
  <si>
    <t>4-Bit Dual-Supply Bus Transceiver with Configurable Voltage Translation and 3-State Output</t>
  </si>
  <si>
    <t>296-18056-1-ND</t>
  </si>
  <si>
    <t>U9, U10</t>
  </si>
  <si>
    <t>TXB0102DCUR</t>
  </si>
  <si>
    <t>2-Bit Bidirectional Voltage-Level Translator with Auto Direction</t>
  </si>
  <si>
    <t>296-22862-1-ND</t>
  </si>
  <si>
    <t>J6</t>
  </si>
  <si>
    <t>640445-2</t>
  </si>
  <si>
    <t>TYCO ELECTRONICS</t>
  </si>
  <si>
    <t>Connector 2 Male</t>
  </si>
  <si>
    <t>A1971-ND</t>
  </si>
  <si>
    <t>CNPEM code</t>
  </si>
  <si>
    <t>MT103019</t>
  </si>
  <si>
    <t>Quantity x Boards</t>
  </si>
  <si>
    <t>MT103290</t>
  </si>
  <si>
    <t>MT103021</t>
  </si>
  <si>
    <t>MT103283</t>
  </si>
  <si>
    <t>MT103288</t>
  </si>
  <si>
    <t>MT103299</t>
  </si>
  <si>
    <t>MT103286</t>
  </si>
  <si>
    <t>AP109913</t>
  </si>
  <si>
    <t>AP108367</t>
  </si>
  <si>
    <t>MT104894</t>
  </si>
  <si>
    <t>MT104895</t>
  </si>
  <si>
    <t>MT103298</t>
  </si>
  <si>
    <t>MT103262</t>
  </si>
  <si>
    <t>MT103393</t>
  </si>
  <si>
    <t>MT104898</t>
  </si>
  <si>
    <t>MT103267</t>
  </si>
  <si>
    <t>MT104965</t>
  </si>
  <si>
    <t>MT104900</t>
  </si>
  <si>
    <t>MT103024</t>
  </si>
  <si>
    <t>MT104901</t>
  </si>
  <si>
    <t>MT103327</t>
  </si>
  <si>
    <t>MT103350</t>
  </si>
  <si>
    <t>MT103395</t>
  </si>
  <si>
    <t>MT103330</t>
  </si>
  <si>
    <t>MT103388</t>
  </si>
  <si>
    <t>MT103389</t>
  </si>
  <si>
    <t>MT103313</t>
  </si>
  <si>
    <t>MT103023</t>
  </si>
  <si>
    <t>XC7K410T-3FFG900E</t>
  </si>
  <si>
    <t>MT103394</t>
  </si>
  <si>
    <t>MT103359</t>
  </si>
  <si>
    <t>MT103253</t>
  </si>
  <si>
    <t>MT104908</t>
  </si>
  <si>
    <t>MT103016</t>
  </si>
  <si>
    <t>MT103372</t>
  </si>
  <si>
    <t>MT103294</t>
  </si>
  <si>
    <t>AP110504</t>
  </si>
  <si>
    <t>MT104909</t>
  </si>
  <si>
    <t>MT103259</t>
  </si>
  <si>
    <t>MT103384</t>
  </si>
  <si>
    <t>MT104903</t>
  </si>
  <si>
    <t>MT104904</t>
  </si>
  <si>
    <t>MT103017</t>
  </si>
  <si>
    <t>MT103018</t>
  </si>
  <si>
    <t>MT103261</t>
  </si>
  <si>
    <t>MT103385</t>
  </si>
  <si>
    <t>MT103375</t>
  </si>
  <si>
    <t>MT104906</t>
  </si>
  <si>
    <t>MT103270</t>
  </si>
  <si>
    <t>MT104910</t>
  </si>
  <si>
    <t>AP110029</t>
  </si>
  <si>
    <t>MT104420</t>
  </si>
  <si>
    <t>C3216X5R1E476M160AC (Capacitores de cerâmica multicamada MLCC - SMD/SMT 1206 47uF 25volts X5R 20% )</t>
  </si>
  <si>
    <t>20 Position SIP, SIL - Header Connector Male Pin Tin  HARWIN D01-9922046 1OF20</t>
  </si>
  <si>
    <t>3 Positions Header, Cuttable Connector 0.079" (2.00mm) Through Hole Gold  HARWIN M22-2010305</t>
  </si>
  <si>
    <t xml:space="preserve">   NIM-CAMAC CD/N 549 Connector Receptacle, Female Socket 50 Ohm Through Hole, Right Angle Solder EPK.00.250.NTN</t>
  </si>
  <si>
    <t>DC DC CONVERTER 0.6-5.5V 2.5A LTM4622EY#PBF</t>
  </si>
  <si>
    <t>RES SMD 0 OHM JUMPER 1/16W 0402  R0402_0R_JUMPER</t>
  </si>
  <si>
    <t>R0402 1K2 1%_0.0625W_100PPM</t>
  </si>
  <si>
    <t>MT103398</t>
  </si>
  <si>
    <t>AP110048</t>
  </si>
  <si>
    <t>MT100345</t>
  </si>
  <si>
    <t>SEAF-50-01-L-08-2-RA-TR</t>
  </si>
  <si>
    <t>400 Position Connector High Density Array, Female Surface Mount, Right Angle Gold  .050 PITCH</t>
  </si>
  <si>
    <t xml:space="preserve">GRM033R61C104ME84D </t>
  </si>
  <si>
    <t xml:space="preserve">CAP CER 0.1UF 16V X5R 0201 </t>
  </si>
  <si>
    <t xml:space="preserve">490-9986-1-ND </t>
  </si>
  <si>
    <t>MT109844</t>
  </si>
  <si>
    <t>MT109845</t>
  </si>
  <si>
    <t>MT109846</t>
  </si>
  <si>
    <t>MT109847</t>
  </si>
  <si>
    <t>MT109848</t>
  </si>
  <si>
    <t>MT109849</t>
  </si>
  <si>
    <t>MT109854</t>
  </si>
  <si>
    <t>MT109855</t>
  </si>
  <si>
    <t>MT109856</t>
  </si>
  <si>
    <t>MT109857</t>
  </si>
  <si>
    <t>MT109858</t>
  </si>
  <si>
    <t>MT109860</t>
  </si>
  <si>
    <t>MT109861</t>
  </si>
  <si>
    <t>MT109862</t>
  </si>
  <si>
    <t>MT109863</t>
  </si>
  <si>
    <t>MT109864</t>
  </si>
  <si>
    <t>MT109865</t>
  </si>
  <si>
    <t>MT109866</t>
  </si>
  <si>
    <t>MT109867</t>
  </si>
  <si>
    <t>MT109868</t>
  </si>
  <si>
    <t>GRM035R60J475ME15D</t>
  </si>
  <si>
    <t>C47, C48, C49, C50, C51, C52, C53, C54, C55</t>
  </si>
  <si>
    <t>CC0201_4.7UF_6.3V_20%_X5R</t>
  </si>
  <si>
    <t>murata</t>
  </si>
  <si>
    <t>4.7UF 6.3V 20%</t>
  </si>
  <si>
    <t>490-13230-1-ND</t>
  </si>
  <si>
    <t>C80, C82, C84, C108, C127, C137, C148, C155, C160, C167, C171, C176, C198</t>
  </si>
  <si>
    <t>0201</t>
  </si>
  <si>
    <t>CC0201_10NF_10V_10%_X7R</t>
  </si>
  <si>
    <t>Non-polarised capacitor</t>
  </si>
  <si>
    <t>C94, C96, C98, C110, C112, C113, C115, C117, C124, C125, C129, C133, C135, C139, C141, C143, C145, C151, C153, C163, C165, C169, C173, C181, C183, C185, C188, C193, C195, C200, C202, C203, C205, C207</t>
  </si>
  <si>
    <t xml:space="preserve">490-3194-1-ND </t>
  </si>
  <si>
    <t>Price per Unit (U$)</t>
  </si>
  <si>
    <t xml:space="preserve"> 311-1042-1-ND </t>
  </si>
  <si>
    <t>CC0402KRX7R9BB103</t>
  </si>
  <si>
    <t>CC0402KRX7R9BB102</t>
  </si>
  <si>
    <t xml:space="preserve"> 311-1036-1-ND </t>
  </si>
  <si>
    <t xml:space="preserve">CC0402KRX7R9BB152 </t>
  </si>
  <si>
    <t xml:space="preserve"> 311-1032-1-ND </t>
  </si>
  <si>
    <t>CC0201_68pF_50V_5%_NPO</t>
  </si>
  <si>
    <t>C66, C67, C68</t>
  </si>
  <si>
    <t xml:space="preserve">490-6132-1-ND </t>
  </si>
  <si>
    <t>C79, C81, C83, C107, C126, C136, C146, C154, C158, C166, C170, C174, C196</t>
  </si>
  <si>
    <t>C85, C93, C95, C97, C109, C111, C114, C116, C122, C128, C131, C134, C138, C140, C142, C144, C149, C152, C161, C164, C168, C172, C180, C182, C184, C186, C192, C194, C199, C201, C204, C206</t>
  </si>
  <si>
    <t>CC0201_470NF_6.3V_20%_X5R</t>
  </si>
  <si>
    <t>81-GRM033R60J474ME0J</t>
  </si>
  <si>
    <t>C147, C159, C175, C197</t>
  </si>
  <si>
    <t>C123, C132, C150, C162</t>
  </si>
  <si>
    <t>C187</t>
  </si>
  <si>
    <t>CC0201_680PF_16V_10%_X7R</t>
  </si>
  <si>
    <t xml:space="preserve"> 490-6151-1-ND</t>
  </si>
  <si>
    <t xml:space="preserve"> 311-1030-1-ND </t>
  </si>
  <si>
    <t>Yegeo</t>
  </si>
  <si>
    <t>CC0402KRX7R9BB681</t>
  </si>
  <si>
    <t>R2</t>
  </si>
  <si>
    <t>R0201_0R_JUMPER</t>
  </si>
  <si>
    <t xml:space="preserve"> 541-0.0AGCT-ND</t>
  </si>
  <si>
    <t xml:space="preserve"> 311-0.0JRCT-ND </t>
  </si>
  <si>
    <t>RC0402JR-070RL</t>
  </si>
  <si>
    <t xml:space="preserve">RC0402FR-071K2L </t>
  </si>
  <si>
    <t xml:space="preserve"> 311-1.20KLRCT-ND</t>
  </si>
  <si>
    <t xml:space="preserve"> 311-4.7KLRCT-ND</t>
  </si>
  <si>
    <t xml:space="preserve">RC0402FR-074K7L </t>
  </si>
  <si>
    <t>RC0402FR-0710KL</t>
  </si>
  <si>
    <t xml:space="preserve">311-10.0KLRCT-ND </t>
  </si>
  <si>
    <t xml:space="preserve"> 311-15LRCT-ND </t>
  </si>
  <si>
    <t xml:space="preserve">RC0402FR-0715RL </t>
  </si>
  <si>
    <t xml:space="preserve">AC0402FR-0743RL </t>
  </si>
  <si>
    <t xml:space="preserve"> 311-43LBCT-ND </t>
  </si>
  <si>
    <t>RC0402FR-0749R9L</t>
  </si>
  <si>
    <t>311-49.9LRCT-ND</t>
  </si>
  <si>
    <t xml:space="preserve">RC0402FR-07330RL </t>
  </si>
  <si>
    <t>311-330LRCT-ND</t>
  </si>
  <si>
    <t>EM LARANJA ALTERAR OS DADOS NA BIBLIOTECA DE COMPONENTES DO PROJETO</t>
  </si>
  <si>
    <t>MT109907</t>
  </si>
  <si>
    <t>MT109908</t>
  </si>
  <si>
    <t>MT109909</t>
  </si>
  <si>
    <t>MT109910</t>
  </si>
  <si>
    <t>MT109911</t>
  </si>
  <si>
    <t>MT109912</t>
  </si>
  <si>
    <t>MT109913</t>
  </si>
  <si>
    <t>MT109914</t>
  </si>
  <si>
    <t>MT109923</t>
  </si>
  <si>
    <t>MT109924</t>
  </si>
  <si>
    <t>MT109925</t>
  </si>
  <si>
    <t>MT109926</t>
  </si>
  <si>
    <t>MT109928</t>
  </si>
  <si>
    <t>MT109929</t>
  </si>
  <si>
    <t>MT109930</t>
  </si>
  <si>
    <t>MT109931</t>
  </si>
  <si>
    <t>MT109933</t>
  </si>
  <si>
    <t>MT109935</t>
  </si>
  <si>
    <t>MT109936</t>
  </si>
  <si>
    <t>MT109937</t>
  </si>
  <si>
    <t>MT109938</t>
  </si>
  <si>
    <t>MT109939</t>
  </si>
  <si>
    <t>MT109940</t>
  </si>
  <si>
    <t>MT109941</t>
  </si>
  <si>
    <t>MT109942</t>
  </si>
  <si>
    <t>MT109943</t>
  </si>
  <si>
    <t>MT109944</t>
  </si>
  <si>
    <t>MT109945</t>
  </si>
  <si>
    <t>MT109946</t>
  </si>
  <si>
    <t>MT109947</t>
  </si>
  <si>
    <t>MT109948</t>
  </si>
  <si>
    <t>MT109952</t>
  </si>
  <si>
    <t>MT109953</t>
  </si>
  <si>
    <t>MT109954</t>
  </si>
  <si>
    <t>MT109955</t>
  </si>
  <si>
    <t>MT109956</t>
  </si>
  <si>
    <t>MT109957</t>
  </si>
  <si>
    <t>MT109958</t>
  </si>
  <si>
    <t>MT109959</t>
  </si>
  <si>
    <t>MT109960</t>
  </si>
  <si>
    <t>MT109961</t>
  </si>
  <si>
    <t>MT109962</t>
  </si>
  <si>
    <t>MT109963</t>
  </si>
  <si>
    <t>MT109964</t>
  </si>
  <si>
    <t>MT109965</t>
  </si>
  <si>
    <t>MT109966</t>
  </si>
  <si>
    <t>MT109967</t>
  </si>
  <si>
    <t>R74, R126, R134, R161</t>
  </si>
  <si>
    <t>R4, R20, R131</t>
  </si>
  <si>
    <t>MT109969</t>
  </si>
  <si>
    <t>1206</t>
  </si>
  <si>
    <t>SWITCH TACTILE SPST</t>
  </si>
  <si>
    <t>N2510-6002RB'</t>
  </si>
  <si>
    <t>D01-9922046 1OF20</t>
  </si>
  <si>
    <t>M22-2010305'</t>
  </si>
  <si>
    <t>EPK.00.250.NTN'</t>
  </si>
  <si>
    <t>TQLMP-48</t>
  </si>
  <si>
    <t>BGA-25</t>
  </si>
  <si>
    <t>14POS 2MM</t>
  </si>
  <si>
    <t>22-Leads'</t>
  </si>
  <si>
    <t>400 Pos</t>
  </si>
  <si>
    <t>Con 2</t>
  </si>
  <si>
    <t xml:space="preserve">10-UFQFN </t>
  </si>
  <si>
    <t>16-TSSOP</t>
  </si>
  <si>
    <t>8-VFSOP</t>
  </si>
  <si>
    <t>MT109843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</si>
</sst>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8" tint="-0.249977111117893"/>
      <name val="Segoe U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quotePrefix="1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1" fillId="6" borderId="1" xfId="0" quotePrefix="1" applyFont="1" applyFill="1" applyBorder="1" applyAlignment="1">
      <alignment vertical="center" wrapText="1"/>
    </xf>
    <xf numFmtId="0" fontId="1" fillId="5" borderId="1" xfId="0" quotePrefix="1" applyFont="1" applyFill="1" applyBorder="1" applyAlignment="1">
      <alignment horizontal="center" vertical="center" wrapText="1"/>
    </xf>
    <xf numFmtId="0" fontId="1" fillId="5" borderId="1" xfId="0" quotePrefix="1" applyFont="1" applyFill="1" applyBorder="1" applyAlignment="1">
      <alignment horizontal="left" vertical="center" wrapText="1"/>
    </xf>
    <xf numFmtId="0" fontId="1" fillId="5" borderId="1" xfId="0" quotePrefix="1" applyFont="1" applyFill="1" applyBorder="1" applyAlignment="1">
      <alignment vertical="center" wrapText="1"/>
    </xf>
    <xf numFmtId="0" fontId="1" fillId="7" borderId="1" xfId="0" quotePrefix="1" applyFont="1" applyFill="1" applyBorder="1" applyAlignment="1">
      <alignment horizontal="center" vertical="center" wrapText="1"/>
    </xf>
    <xf numFmtId="0" fontId="1" fillId="7" borderId="1" xfId="0" quotePrefix="1" applyFont="1" applyFill="1" applyBorder="1" applyAlignment="1">
      <alignment horizontal="left" vertical="center" wrapText="1"/>
    </xf>
    <xf numFmtId="0" fontId="1" fillId="7" borderId="1" xfId="0" quotePrefix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4" borderId="1" xfId="0" quotePrefix="1" applyFont="1" applyFill="1" applyBorder="1" applyAlignment="1">
      <alignment vertical="center" wrapText="1"/>
    </xf>
    <xf numFmtId="0" fontId="3" fillId="5" borderId="1" xfId="0" applyFont="1" applyFill="1" applyBorder="1" applyAlignment="1">
      <alignment wrapText="1"/>
    </xf>
    <xf numFmtId="0" fontId="1" fillId="3" borderId="1" xfId="0" quotePrefix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8" borderId="1" xfId="0" quotePrefix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1" fillId="7" borderId="1" xfId="0" applyFont="1" applyFill="1" applyBorder="1" applyAlignment="1">
      <alignment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left" vertical="center" wrapText="1"/>
    </xf>
    <xf numFmtId="0" fontId="1" fillId="8" borderId="1" xfId="0" quotePrefix="1" applyFont="1" applyFill="1" applyBorder="1" applyAlignment="1">
      <alignment horizontal="center" vertical="center" wrapText="1"/>
    </xf>
    <xf numFmtId="0" fontId="1" fillId="8" borderId="1" xfId="0" quotePrefix="1" applyFont="1" applyFill="1" applyBorder="1" applyAlignment="1">
      <alignment horizontal="left" vertical="center" wrapText="1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21</xdr:row>
      <xdr:rowOff>57150</xdr:rowOff>
    </xdr:from>
    <xdr:to>
      <xdr:col>13</xdr:col>
      <xdr:colOff>590550</xdr:colOff>
      <xdr:row>22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0E3BF71-12F1-4444-B09D-18F7454A5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58625" y="11410950"/>
          <a:ext cx="590550" cy="581025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32</xdr:row>
      <xdr:rowOff>57151</xdr:rowOff>
    </xdr:from>
    <xdr:to>
      <xdr:col>14</xdr:col>
      <xdr:colOff>161925</xdr:colOff>
      <xdr:row>33</xdr:row>
      <xdr:rowOff>82913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2F34CBA-A6B8-4E64-97FF-6461894DD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58650" y="17068801"/>
          <a:ext cx="685800" cy="5401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19</xdr:row>
      <xdr:rowOff>66675</xdr:rowOff>
    </xdr:from>
    <xdr:to>
      <xdr:col>14</xdr:col>
      <xdr:colOff>371475</xdr:colOff>
      <xdr:row>20</xdr:row>
      <xdr:rowOff>179404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B96DA10-8E7D-4E7F-AD94-FD8ED82D7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591925" y="10391775"/>
          <a:ext cx="981075" cy="62707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</xdr:row>
      <xdr:rowOff>504826</xdr:rowOff>
    </xdr:from>
    <xdr:to>
      <xdr:col>14</xdr:col>
      <xdr:colOff>204486</xdr:colOff>
      <xdr:row>17</xdr:row>
      <xdr:rowOff>76200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31B0988-5B82-41B7-A3D0-09A0FDE4C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668125" y="8772526"/>
          <a:ext cx="814086" cy="600074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33</xdr:row>
      <xdr:rowOff>247650</xdr:rowOff>
    </xdr:from>
    <xdr:to>
      <xdr:col>14</xdr:col>
      <xdr:colOff>302177</xdr:colOff>
      <xdr:row>34</xdr:row>
      <xdr:rowOff>457200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21DEAB3-E726-4704-A905-B58BACA4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982450" y="17773650"/>
          <a:ext cx="902252" cy="7239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84</xdr:row>
      <xdr:rowOff>497422</xdr:rowOff>
    </xdr:from>
    <xdr:to>
      <xdr:col>14</xdr:col>
      <xdr:colOff>275513</xdr:colOff>
      <xdr:row>86</xdr:row>
      <xdr:rowOff>266700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EEE0824-1E44-4655-AFAD-AFC91932F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rot="10800000" flipV="1">
          <a:off x="11801475" y="44255272"/>
          <a:ext cx="885113" cy="797978"/>
        </a:xfrm>
        <a:prstGeom prst="rect">
          <a:avLst/>
        </a:prstGeom>
      </xdr:spPr>
    </xdr:pic>
    <xdr:clientData/>
  </xdr:twoCellAnchor>
  <xdr:twoCellAnchor editAs="oneCell">
    <xdr:from>
      <xdr:col>13</xdr:col>
      <xdr:colOff>142875</xdr:colOff>
      <xdr:row>86</xdr:row>
      <xdr:rowOff>381001</xdr:rowOff>
    </xdr:from>
    <xdr:to>
      <xdr:col>14</xdr:col>
      <xdr:colOff>142874</xdr:colOff>
      <xdr:row>87</xdr:row>
      <xdr:rowOff>316355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92D06073-C5AC-420F-A38F-EE47E207F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115800" y="45167551"/>
          <a:ext cx="609599" cy="449704"/>
        </a:xfrm>
        <a:prstGeom prst="rect">
          <a:avLst/>
        </a:prstGeom>
      </xdr:spPr>
    </xdr:pic>
    <xdr:clientData/>
  </xdr:twoCellAnchor>
  <xdr:twoCellAnchor editAs="oneCell">
    <xdr:from>
      <xdr:col>13</xdr:col>
      <xdr:colOff>247650</xdr:colOff>
      <xdr:row>87</xdr:row>
      <xdr:rowOff>504826</xdr:rowOff>
    </xdr:from>
    <xdr:to>
      <xdr:col>14</xdr:col>
      <xdr:colOff>371475</xdr:colOff>
      <xdr:row>89</xdr:row>
      <xdr:rowOff>29075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1E798CA5-C0B2-439F-ADD7-16A52D8CF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220575" y="45805726"/>
          <a:ext cx="733425" cy="552949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122</xdr:row>
      <xdr:rowOff>390526</xdr:rowOff>
    </xdr:from>
    <xdr:to>
      <xdr:col>14</xdr:col>
      <xdr:colOff>19049</xdr:colOff>
      <xdr:row>124</xdr:row>
      <xdr:rowOff>134900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396C0E58-9D22-4A14-814C-DA1EA23CA3E3}"/>
            </a:ext>
            <a:ext uri="{147F2762-F138-4A5C-976F-8EAC2B608ADB}">
              <a16:predDERef xmlns:a16="http://schemas.microsoft.com/office/drawing/2014/main" pred="{1E798CA5-C0B2-439F-ADD7-16A52D8CF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058650" y="63693676"/>
          <a:ext cx="542924" cy="82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topLeftCell="G1" workbookViewId="0">
      <pane ySplit="1" topLeftCell="A2" activePane="bottomLeft" state="frozen"/>
      <selection pane="bottomLeft" activeCell="O123" sqref="O123"/>
    </sheetView>
  </sheetViews>
  <sheetFormatPr defaultRowHeight="15" x14ac:dyDescent="0.25"/>
  <cols>
    <col min="1" max="1" width="16.7109375" style="26" bestFit="1" customWidth="1"/>
    <col min="2" max="2" width="28.42578125" style="4" customWidth="1"/>
    <col min="3" max="3" width="13.28515625" style="18" bestFit="1" customWidth="1"/>
    <col min="4" max="4" width="14.85546875" style="18" bestFit="1" customWidth="1"/>
    <col min="5" max="5" width="11.7109375" style="4" bestFit="1" customWidth="1"/>
    <col min="6" max="6" width="14.85546875" style="4" bestFit="1" customWidth="1"/>
    <col min="7" max="7" width="42.140625" style="4" customWidth="1"/>
    <col min="8" max="8" width="19.7109375" style="19" customWidth="1"/>
    <col min="9" max="9" width="18.5703125" style="4" bestFit="1" customWidth="1"/>
    <col min="10" max="10" width="18.5703125" style="19" customWidth="1"/>
    <col min="11" max="11" width="16.5703125" style="20" customWidth="1"/>
    <col min="12" max="12" width="12.7109375" style="18" bestFit="1" customWidth="1"/>
    <col min="13" max="13" width="28.42578125" style="4" bestFit="1" customWidth="1"/>
    <col min="14" max="16384" width="9.140625" style="4"/>
  </cols>
  <sheetData>
    <row r="1" spans="1:13" ht="45.75" customHeight="1" x14ac:dyDescent="0.25">
      <c r="A1" s="5" t="s">
        <v>553</v>
      </c>
      <c r="B1" s="5" t="s">
        <v>0</v>
      </c>
      <c r="C1" s="5" t="s">
        <v>1</v>
      </c>
      <c r="D1" s="21" t="s">
        <v>555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654</v>
      </c>
      <c r="M1" s="5" t="s">
        <v>9</v>
      </c>
    </row>
    <row r="2" spans="1:13" s="26" customFormat="1" ht="69.75" customHeight="1" x14ac:dyDescent="0.25">
      <c r="A2" s="22" t="s">
        <v>554</v>
      </c>
      <c r="B2" s="23" t="s">
        <v>10</v>
      </c>
      <c r="C2" s="28">
        <v>1</v>
      </c>
      <c r="D2" s="28">
        <f t="shared" ref="D2:D7" si="0">C2*6</f>
        <v>6</v>
      </c>
      <c r="E2" s="23" t="s">
        <v>11</v>
      </c>
      <c r="F2" s="23" t="s">
        <v>12</v>
      </c>
      <c r="G2" s="23" t="s">
        <v>13</v>
      </c>
      <c r="H2" s="24" t="s">
        <v>14</v>
      </c>
      <c r="I2" s="23" t="s">
        <v>15</v>
      </c>
      <c r="J2" s="24"/>
      <c r="K2" s="25" t="s">
        <v>16</v>
      </c>
      <c r="L2" s="24"/>
      <c r="M2" s="23"/>
    </row>
    <row r="3" spans="1:13" ht="52.5" customHeight="1" x14ac:dyDescent="0.25">
      <c r="A3" s="40" t="s">
        <v>556</v>
      </c>
      <c r="B3" s="1" t="s">
        <v>17</v>
      </c>
      <c r="C3" s="28">
        <v>1</v>
      </c>
      <c r="D3" s="28">
        <f t="shared" si="0"/>
        <v>6</v>
      </c>
      <c r="E3" s="1" t="s">
        <v>18</v>
      </c>
      <c r="F3" s="1" t="s">
        <v>19</v>
      </c>
      <c r="G3" s="1" t="s">
        <v>20</v>
      </c>
      <c r="H3" s="2" t="s">
        <v>21</v>
      </c>
      <c r="I3" s="1" t="s">
        <v>22</v>
      </c>
      <c r="J3" s="2"/>
      <c r="K3" s="3" t="s">
        <v>23</v>
      </c>
      <c r="L3" s="2"/>
      <c r="M3" s="1"/>
    </row>
    <row r="4" spans="1:13" ht="39" customHeight="1" x14ac:dyDescent="0.25">
      <c r="A4" s="22" t="s">
        <v>557</v>
      </c>
      <c r="B4" s="1" t="s">
        <v>24</v>
      </c>
      <c r="C4" s="28">
        <v>4</v>
      </c>
      <c r="D4" s="28">
        <f t="shared" si="0"/>
        <v>24</v>
      </c>
      <c r="E4" s="1" t="s">
        <v>25</v>
      </c>
      <c r="F4" s="1" t="s">
        <v>12</v>
      </c>
      <c r="G4" s="1" t="s">
        <v>26</v>
      </c>
      <c r="H4" s="2" t="s">
        <v>14</v>
      </c>
      <c r="I4" s="1" t="s">
        <v>27</v>
      </c>
      <c r="J4" s="8"/>
      <c r="K4" s="10" t="s">
        <v>28</v>
      </c>
      <c r="L4" s="8"/>
      <c r="M4" s="10"/>
    </row>
    <row r="5" spans="1:13" ht="39" customHeight="1" x14ac:dyDescent="0.25">
      <c r="A5" s="22" t="s">
        <v>558</v>
      </c>
      <c r="B5" s="1" t="s">
        <v>29</v>
      </c>
      <c r="C5" s="28">
        <v>1</v>
      </c>
      <c r="D5" s="28">
        <f t="shared" si="0"/>
        <v>6</v>
      </c>
      <c r="E5" s="1" t="s">
        <v>30</v>
      </c>
      <c r="F5" s="1" t="s">
        <v>19</v>
      </c>
      <c r="G5" s="1" t="s">
        <v>31</v>
      </c>
      <c r="H5" s="2" t="s">
        <v>32</v>
      </c>
      <c r="I5" s="1" t="s">
        <v>33</v>
      </c>
      <c r="J5" s="2"/>
      <c r="K5" s="3" t="s">
        <v>34</v>
      </c>
      <c r="L5" s="2"/>
      <c r="M5" s="1"/>
    </row>
    <row r="6" spans="1:13" ht="40.5" customHeight="1" x14ac:dyDescent="0.25">
      <c r="A6" s="22" t="s">
        <v>559</v>
      </c>
      <c r="B6" s="1" t="s">
        <v>35</v>
      </c>
      <c r="C6" s="28">
        <v>3</v>
      </c>
      <c r="D6" s="28">
        <f t="shared" si="0"/>
        <v>18</v>
      </c>
      <c r="E6" s="1" t="s">
        <v>36</v>
      </c>
      <c r="F6" s="1" t="s">
        <v>37</v>
      </c>
      <c r="G6" s="1" t="s">
        <v>38</v>
      </c>
      <c r="H6" s="2" t="s">
        <v>21</v>
      </c>
      <c r="I6" s="1" t="s">
        <v>39</v>
      </c>
      <c r="J6" s="2"/>
      <c r="K6" s="1" t="s">
        <v>40</v>
      </c>
      <c r="L6" s="2"/>
      <c r="M6" s="1"/>
    </row>
    <row r="7" spans="1:13" ht="40.5" customHeight="1" x14ac:dyDescent="0.25">
      <c r="A7" s="22" t="s">
        <v>560</v>
      </c>
      <c r="B7" s="1" t="s">
        <v>41</v>
      </c>
      <c r="C7" s="28">
        <v>2</v>
      </c>
      <c r="D7" s="28">
        <f t="shared" si="0"/>
        <v>12</v>
      </c>
      <c r="E7" s="1" t="s">
        <v>42</v>
      </c>
      <c r="F7" s="1" t="s">
        <v>43</v>
      </c>
      <c r="G7" s="1" t="s">
        <v>44</v>
      </c>
      <c r="H7" s="2" t="s">
        <v>45</v>
      </c>
      <c r="I7" s="1" t="s">
        <v>46</v>
      </c>
      <c r="J7" s="2"/>
      <c r="K7" s="1" t="s">
        <v>47</v>
      </c>
      <c r="L7" s="2"/>
      <c r="M7" s="1"/>
    </row>
    <row r="8" spans="1:13" ht="40.5" customHeight="1" x14ac:dyDescent="0.25">
      <c r="A8" s="22" t="s">
        <v>761</v>
      </c>
      <c r="B8" s="1" t="s">
        <v>48</v>
      </c>
      <c r="C8" s="28">
        <v>21</v>
      </c>
      <c r="D8" s="28">
        <f>C8*6</f>
        <v>126</v>
      </c>
      <c r="E8" s="1" t="s">
        <v>49</v>
      </c>
      <c r="F8" s="1" t="s">
        <v>37</v>
      </c>
      <c r="G8" s="1" t="s">
        <v>50</v>
      </c>
      <c r="H8" s="2" t="s">
        <v>51</v>
      </c>
      <c r="I8" s="1" t="s">
        <v>22</v>
      </c>
      <c r="J8" s="2"/>
      <c r="K8" s="1" t="s">
        <v>49</v>
      </c>
      <c r="L8" s="2"/>
      <c r="M8" s="1"/>
    </row>
    <row r="9" spans="1:13" ht="40.5" customHeight="1" x14ac:dyDescent="0.25">
      <c r="A9" s="22" t="s">
        <v>622</v>
      </c>
      <c r="B9" s="1" t="s">
        <v>52</v>
      </c>
      <c r="C9" s="28">
        <v>6</v>
      </c>
      <c r="D9" s="28">
        <f t="shared" ref="D9:D72" si="1">C9*6</f>
        <v>36</v>
      </c>
      <c r="E9" s="1" t="s">
        <v>53</v>
      </c>
      <c r="F9" s="1" t="s">
        <v>19</v>
      </c>
      <c r="G9" s="1" t="s">
        <v>54</v>
      </c>
      <c r="H9" s="2" t="s">
        <v>14</v>
      </c>
      <c r="I9" s="1" t="s">
        <v>33</v>
      </c>
      <c r="J9" s="2"/>
      <c r="K9" s="1" t="s">
        <v>55</v>
      </c>
      <c r="L9" s="2"/>
      <c r="M9" s="1"/>
    </row>
    <row r="10" spans="1:13" ht="40.5" customHeight="1" x14ac:dyDescent="0.25">
      <c r="A10" s="22" t="s">
        <v>561</v>
      </c>
      <c r="B10" s="1" t="s">
        <v>56</v>
      </c>
      <c r="C10" s="28">
        <v>2</v>
      </c>
      <c r="D10" s="28">
        <f t="shared" si="1"/>
        <v>12</v>
      </c>
      <c r="E10" s="1" t="s">
        <v>57</v>
      </c>
      <c r="F10" s="1" t="s">
        <v>19</v>
      </c>
      <c r="G10" s="1" t="s">
        <v>58</v>
      </c>
      <c r="H10" s="2" t="s">
        <v>21</v>
      </c>
      <c r="I10" s="1" t="s">
        <v>59</v>
      </c>
      <c r="J10" s="2"/>
      <c r="K10" s="1" t="s">
        <v>60</v>
      </c>
      <c r="L10" s="2"/>
      <c r="M10" s="1"/>
    </row>
    <row r="11" spans="1:13" ht="40.5" customHeight="1" x14ac:dyDescent="0.25">
      <c r="A11" s="22" t="s">
        <v>562</v>
      </c>
      <c r="B11" s="1" t="s">
        <v>61</v>
      </c>
      <c r="C11" s="28">
        <v>1</v>
      </c>
      <c r="D11" s="28">
        <f t="shared" si="1"/>
        <v>6</v>
      </c>
      <c r="E11" s="1" t="s">
        <v>62</v>
      </c>
      <c r="F11" s="1" t="s">
        <v>63</v>
      </c>
      <c r="G11" s="1" t="s">
        <v>64</v>
      </c>
      <c r="H11" s="2" t="s">
        <v>32</v>
      </c>
      <c r="I11" s="1" t="s">
        <v>65</v>
      </c>
      <c r="J11" s="2"/>
      <c r="K11" s="1" t="s">
        <v>66</v>
      </c>
      <c r="L11" s="2"/>
      <c r="M11" s="1"/>
    </row>
    <row r="12" spans="1:13" ht="40.5" customHeight="1" x14ac:dyDescent="0.25">
      <c r="A12" s="22" t="s">
        <v>563</v>
      </c>
      <c r="B12" s="1" t="s">
        <v>67</v>
      </c>
      <c r="C12" s="28">
        <v>1</v>
      </c>
      <c r="D12" s="28">
        <f t="shared" si="1"/>
        <v>6</v>
      </c>
      <c r="E12" s="1" t="s">
        <v>68</v>
      </c>
      <c r="F12" s="1" t="s">
        <v>69</v>
      </c>
      <c r="G12" s="1" t="s">
        <v>70</v>
      </c>
      <c r="H12" s="2" t="s">
        <v>21</v>
      </c>
      <c r="I12" s="1" t="s">
        <v>71</v>
      </c>
      <c r="J12" s="2"/>
      <c r="K12" s="1" t="s">
        <v>72</v>
      </c>
      <c r="L12" s="2"/>
      <c r="M12" s="1"/>
    </row>
    <row r="13" spans="1:13" ht="40.5" customHeight="1" x14ac:dyDescent="0.25">
      <c r="A13" s="22" t="s">
        <v>564</v>
      </c>
      <c r="B13" s="1" t="s">
        <v>73</v>
      </c>
      <c r="C13" s="28">
        <v>3</v>
      </c>
      <c r="D13" s="28">
        <f t="shared" si="1"/>
        <v>18</v>
      </c>
      <c r="E13" s="1" t="s">
        <v>74</v>
      </c>
      <c r="F13" s="1" t="s">
        <v>19</v>
      </c>
      <c r="G13" s="1" t="s">
        <v>75</v>
      </c>
      <c r="H13" s="2" t="s">
        <v>21</v>
      </c>
      <c r="I13" s="1" t="s">
        <v>33</v>
      </c>
      <c r="J13" s="2"/>
      <c r="K13" s="3" t="s">
        <v>76</v>
      </c>
      <c r="L13" s="2"/>
      <c r="M13" s="1"/>
    </row>
    <row r="14" spans="1:13" ht="40.5" customHeight="1" x14ac:dyDescent="0.25">
      <c r="A14" s="22" t="s">
        <v>565</v>
      </c>
      <c r="B14" s="1" t="s">
        <v>77</v>
      </c>
      <c r="C14" s="28">
        <v>2</v>
      </c>
      <c r="D14" s="28">
        <f t="shared" si="1"/>
        <v>12</v>
      </c>
      <c r="E14" s="1" t="s">
        <v>78</v>
      </c>
      <c r="F14" s="1" t="s">
        <v>79</v>
      </c>
      <c r="G14" s="1" t="s">
        <v>80</v>
      </c>
      <c r="H14" s="2" t="s">
        <v>51</v>
      </c>
      <c r="I14" s="1" t="s">
        <v>81</v>
      </c>
      <c r="J14" s="2"/>
      <c r="K14" s="1" t="s">
        <v>78</v>
      </c>
      <c r="L14" s="2"/>
      <c r="M14" s="1"/>
    </row>
    <row r="15" spans="1:13" ht="40.5" customHeight="1" x14ac:dyDescent="0.25">
      <c r="A15" s="22" t="s">
        <v>623</v>
      </c>
      <c r="B15" s="1" t="s">
        <v>82</v>
      </c>
      <c r="C15" s="28">
        <v>2</v>
      </c>
      <c r="D15" s="28">
        <f t="shared" si="1"/>
        <v>12</v>
      </c>
      <c r="E15" s="1" t="s">
        <v>83</v>
      </c>
      <c r="F15" s="1" t="s">
        <v>79</v>
      </c>
      <c r="G15" s="1" t="s">
        <v>84</v>
      </c>
      <c r="H15" s="2" t="s">
        <v>85</v>
      </c>
      <c r="I15" s="1" t="s">
        <v>33</v>
      </c>
      <c r="J15" s="8"/>
      <c r="K15" s="9" t="s">
        <v>86</v>
      </c>
      <c r="L15" s="8"/>
      <c r="M15" s="10"/>
    </row>
    <row r="16" spans="1:13" ht="40.5" customHeight="1" x14ac:dyDescent="0.25">
      <c r="A16" s="40" t="s">
        <v>566</v>
      </c>
      <c r="B16" s="1" t="s">
        <v>87</v>
      </c>
      <c r="C16" s="28">
        <v>1</v>
      </c>
      <c r="D16" s="28">
        <f t="shared" si="1"/>
        <v>6</v>
      </c>
      <c r="E16" s="1" t="s">
        <v>88</v>
      </c>
      <c r="F16" s="1" t="s">
        <v>89</v>
      </c>
      <c r="G16" s="1" t="s">
        <v>90</v>
      </c>
      <c r="H16" s="2" t="s">
        <v>91</v>
      </c>
      <c r="I16" s="1" t="s">
        <v>92</v>
      </c>
      <c r="J16" s="2"/>
      <c r="K16" s="1" t="s">
        <v>93</v>
      </c>
      <c r="L16" s="2"/>
      <c r="M16" s="1"/>
    </row>
    <row r="17" spans="1:13" ht="40.5" customHeight="1" x14ac:dyDescent="0.25">
      <c r="A17" s="22" t="s">
        <v>567</v>
      </c>
      <c r="B17" s="1" t="s">
        <v>94</v>
      </c>
      <c r="C17" s="28">
        <v>16</v>
      </c>
      <c r="D17" s="28">
        <f t="shared" si="1"/>
        <v>96</v>
      </c>
      <c r="E17" s="1" t="s">
        <v>95</v>
      </c>
      <c r="F17" s="1" t="s">
        <v>96</v>
      </c>
      <c r="G17" s="1" t="s">
        <v>97</v>
      </c>
      <c r="H17" s="2" t="s">
        <v>21</v>
      </c>
      <c r="I17" s="1" t="s">
        <v>95</v>
      </c>
      <c r="J17" s="2"/>
      <c r="K17" s="1" t="s">
        <v>98</v>
      </c>
      <c r="L17" s="2"/>
      <c r="M17" s="1"/>
    </row>
    <row r="18" spans="1:13" ht="40.5" customHeight="1" x14ac:dyDescent="0.25">
      <c r="A18" s="22" t="s">
        <v>568</v>
      </c>
      <c r="B18" s="1" t="s">
        <v>99</v>
      </c>
      <c r="C18" s="28">
        <v>2</v>
      </c>
      <c r="D18" s="28">
        <f t="shared" si="1"/>
        <v>12</v>
      </c>
      <c r="E18" s="1" t="s">
        <v>100</v>
      </c>
      <c r="F18" s="1" t="s">
        <v>101</v>
      </c>
      <c r="G18" s="1" t="s">
        <v>102</v>
      </c>
      <c r="H18" s="2" t="s">
        <v>32</v>
      </c>
      <c r="I18" s="1" t="s">
        <v>103</v>
      </c>
      <c r="J18" s="2"/>
      <c r="K18" s="1" t="s">
        <v>104</v>
      </c>
      <c r="L18" s="2"/>
      <c r="M18" s="1"/>
    </row>
    <row r="19" spans="1:13" ht="40.5" customHeight="1" x14ac:dyDescent="0.25">
      <c r="A19" s="40" t="s">
        <v>569</v>
      </c>
      <c r="B19" s="1" t="s">
        <v>105</v>
      </c>
      <c r="C19" s="28">
        <v>7</v>
      </c>
      <c r="D19" s="28">
        <f t="shared" si="1"/>
        <v>42</v>
      </c>
      <c r="E19" s="1" t="s">
        <v>106</v>
      </c>
      <c r="F19" s="1" t="s">
        <v>19</v>
      </c>
      <c r="G19" s="1" t="s">
        <v>107</v>
      </c>
      <c r="H19" s="2" t="s">
        <v>51</v>
      </c>
      <c r="I19" s="1" t="s">
        <v>108</v>
      </c>
      <c r="J19" s="2"/>
      <c r="K19" s="1" t="s">
        <v>109</v>
      </c>
      <c r="L19" s="2"/>
      <c r="M19" s="1"/>
    </row>
    <row r="20" spans="1:13" ht="40.5" customHeight="1" x14ac:dyDescent="0.25">
      <c r="A20" s="22" t="s">
        <v>570</v>
      </c>
      <c r="B20" s="1" t="s">
        <v>110</v>
      </c>
      <c r="C20" s="28">
        <v>1</v>
      </c>
      <c r="D20" s="28">
        <f t="shared" si="1"/>
        <v>6</v>
      </c>
      <c r="E20" s="1" t="s">
        <v>111</v>
      </c>
      <c r="F20" s="1" t="s">
        <v>112</v>
      </c>
      <c r="G20" s="1" t="s">
        <v>113</v>
      </c>
      <c r="H20" s="2" t="s">
        <v>754</v>
      </c>
      <c r="I20" s="1" t="s">
        <v>114</v>
      </c>
      <c r="J20" s="2"/>
      <c r="K20" s="1" t="s">
        <v>115</v>
      </c>
      <c r="L20" s="2"/>
      <c r="M20" s="1"/>
    </row>
    <row r="21" spans="1:13" ht="40.5" customHeight="1" x14ac:dyDescent="0.25">
      <c r="A21" s="22" t="s">
        <v>571</v>
      </c>
      <c r="B21" s="1" t="s">
        <v>116</v>
      </c>
      <c r="C21" s="28">
        <v>1</v>
      </c>
      <c r="D21" s="28">
        <f t="shared" si="1"/>
        <v>6</v>
      </c>
      <c r="E21" s="1" t="s">
        <v>117</v>
      </c>
      <c r="F21" s="1" t="s">
        <v>118</v>
      </c>
      <c r="G21" s="1" t="s">
        <v>119</v>
      </c>
      <c r="H21" s="2" t="s">
        <v>120</v>
      </c>
      <c r="I21" s="1" t="s">
        <v>121</v>
      </c>
      <c r="J21" s="8"/>
      <c r="K21" s="9" t="s">
        <v>122</v>
      </c>
      <c r="L21" s="8"/>
      <c r="M21" s="10"/>
    </row>
    <row r="22" spans="1:13" ht="40.5" customHeight="1" x14ac:dyDescent="0.25">
      <c r="A22" s="22" t="s">
        <v>572</v>
      </c>
      <c r="B22" s="1" t="s">
        <v>123</v>
      </c>
      <c r="C22" s="28">
        <v>2</v>
      </c>
      <c r="D22" s="28">
        <f t="shared" si="1"/>
        <v>12</v>
      </c>
      <c r="E22" s="1" t="s">
        <v>124</v>
      </c>
      <c r="F22" s="1" t="s">
        <v>125</v>
      </c>
      <c r="G22" s="1" t="s">
        <v>126</v>
      </c>
      <c r="H22" s="2" t="s">
        <v>124</v>
      </c>
      <c r="I22" s="1" t="s">
        <v>127</v>
      </c>
      <c r="J22" s="2"/>
      <c r="K22" s="1" t="s">
        <v>128</v>
      </c>
      <c r="L22" s="2"/>
      <c r="M22" s="1"/>
    </row>
    <row r="23" spans="1:13" ht="40.5" customHeight="1" x14ac:dyDescent="0.25">
      <c r="A23" s="22" t="s">
        <v>573</v>
      </c>
      <c r="B23" s="1" t="s">
        <v>129</v>
      </c>
      <c r="C23" s="28">
        <v>11</v>
      </c>
      <c r="D23" s="28">
        <f t="shared" si="1"/>
        <v>66</v>
      </c>
      <c r="E23" s="1" t="s">
        <v>130</v>
      </c>
      <c r="F23" s="1" t="s">
        <v>131</v>
      </c>
      <c r="G23" s="1" t="s">
        <v>132</v>
      </c>
      <c r="H23" s="2" t="s">
        <v>133</v>
      </c>
      <c r="I23" s="1" t="s">
        <v>134</v>
      </c>
      <c r="J23" s="2"/>
      <c r="K23" s="3" t="s">
        <v>135</v>
      </c>
      <c r="L23" s="2"/>
      <c r="M23" s="1"/>
    </row>
    <row r="24" spans="1:13" ht="40.5" customHeight="1" x14ac:dyDescent="0.25">
      <c r="A24" s="22" t="s">
        <v>574</v>
      </c>
      <c r="B24" s="1" t="s">
        <v>136</v>
      </c>
      <c r="C24" s="28">
        <v>1</v>
      </c>
      <c r="D24" s="28">
        <f t="shared" si="1"/>
        <v>6</v>
      </c>
      <c r="E24" s="1" t="s">
        <v>137</v>
      </c>
      <c r="F24" s="1" t="s">
        <v>138</v>
      </c>
      <c r="G24" s="1" t="s">
        <v>139</v>
      </c>
      <c r="H24" s="2" t="s">
        <v>51</v>
      </c>
      <c r="I24" s="1" t="s">
        <v>140</v>
      </c>
      <c r="J24" s="2"/>
      <c r="K24" s="3" t="s">
        <v>141</v>
      </c>
      <c r="L24" s="2"/>
      <c r="M24" s="1"/>
    </row>
    <row r="25" spans="1:13" ht="40.5" customHeight="1" x14ac:dyDescent="0.25">
      <c r="A25" s="22" t="s">
        <v>575</v>
      </c>
      <c r="B25" s="1" t="s">
        <v>145</v>
      </c>
      <c r="C25" s="28">
        <v>4</v>
      </c>
      <c r="D25" s="28">
        <f t="shared" si="1"/>
        <v>24</v>
      </c>
      <c r="E25" s="1" t="s">
        <v>146</v>
      </c>
      <c r="F25" s="1" t="s">
        <v>147</v>
      </c>
      <c r="G25" s="1" t="s">
        <v>148</v>
      </c>
      <c r="H25" s="2" t="s">
        <v>51</v>
      </c>
      <c r="I25" s="1" t="s">
        <v>149</v>
      </c>
      <c r="J25" s="2"/>
      <c r="K25" s="1" t="s">
        <v>150</v>
      </c>
      <c r="L25" s="2"/>
      <c r="M25" s="1"/>
    </row>
    <row r="26" spans="1:13" ht="40.5" customHeight="1" x14ac:dyDescent="0.25">
      <c r="A26" s="22" t="s">
        <v>624</v>
      </c>
      <c r="B26" s="1" t="s">
        <v>151</v>
      </c>
      <c r="C26" s="28">
        <v>5</v>
      </c>
      <c r="D26" s="28">
        <f t="shared" si="1"/>
        <v>30</v>
      </c>
      <c r="E26" s="1" t="s">
        <v>152</v>
      </c>
      <c r="F26" s="1" t="s">
        <v>147</v>
      </c>
      <c r="G26" s="1" t="s">
        <v>153</v>
      </c>
      <c r="H26" s="2" t="s">
        <v>51</v>
      </c>
      <c r="I26" s="1" t="s">
        <v>154</v>
      </c>
      <c r="J26" s="2"/>
      <c r="K26" s="1" t="s">
        <v>155</v>
      </c>
      <c r="L26" s="2"/>
      <c r="M26" s="1"/>
    </row>
    <row r="27" spans="1:13" ht="40.5" customHeight="1" x14ac:dyDescent="0.25">
      <c r="A27" s="22" t="s">
        <v>576</v>
      </c>
      <c r="B27" s="1" t="s">
        <v>156</v>
      </c>
      <c r="C27" s="28">
        <v>10</v>
      </c>
      <c r="D27" s="28">
        <f t="shared" si="1"/>
        <v>60</v>
      </c>
      <c r="E27" s="1" t="s">
        <v>157</v>
      </c>
      <c r="F27" s="1" t="s">
        <v>158</v>
      </c>
      <c r="G27" s="1" t="s">
        <v>159</v>
      </c>
      <c r="H27" s="2" t="s">
        <v>51</v>
      </c>
      <c r="I27" s="1" t="s">
        <v>143</v>
      </c>
      <c r="J27" s="36"/>
      <c r="K27" s="37" t="s">
        <v>160</v>
      </c>
      <c r="L27" s="36"/>
      <c r="M27" s="17" t="s">
        <v>161</v>
      </c>
    </row>
    <row r="28" spans="1:13" ht="40.5" customHeight="1" x14ac:dyDescent="0.25">
      <c r="A28" s="22" t="s">
        <v>577</v>
      </c>
      <c r="B28" s="1" t="s">
        <v>743</v>
      </c>
      <c r="C28" s="28">
        <v>4</v>
      </c>
      <c r="D28" s="28">
        <f t="shared" si="1"/>
        <v>24</v>
      </c>
      <c r="E28" s="1" t="s">
        <v>162</v>
      </c>
      <c r="F28" s="1" t="s">
        <v>138</v>
      </c>
      <c r="G28" s="1" t="s">
        <v>163</v>
      </c>
      <c r="H28" s="2" t="s">
        <v>51</v>
      </c>
      <c r="I28" s="1" t="s">
        <v>164</v>
      </c>
      <c r="J28" s="2"/>
      <c r="K28" s="3" t="s">
        <v>165</v>
      </c>
      <c r="L28" s="2"/>
      <c r="M28" s="1"/>
    </row>
    <row r="29" spans="1:13" ht="40.5" customHeight="1" x14ac:dyDescent="0.25">
      <c r="A29" s="22" t="s">
        <v>578</v>
      </c>
      <c r="B29" s="1" t="s">
        <v>166</v>
      </c>
      <c r="C29" s="28">
        <v>1</v>
      </c>
      <c r="D29" s="28">
        <f t="shared" si="1"/>
        <v>6</v>
      </c>
      <c r="E29" s="1" t="s">
        <v>167</v>
      </c>
      <c r="F29" s="1" t="s">
        <v>147</v>
      </c>
      <c r="G29" s="1" t="s">
        <v>168</v>
      </c>
      <c r="H29" s="2" t="s">
        <v>51</v>
      </c>
      <c r="I29" s="1" t="s">
        <v>169</v>
      </c>
      <c r="J29" s="2"/>
      <c r="K29" s="1" t="s">
        <v>170</v>
      </c>
      <c r="L29" s="2"/>
      <c r="M29" s="1"/>
    </row>
    <row r="30" spans="1:13" ht="40.5" customHeight="1" x14ac:dyDescent="0.25">
      <c r="A30" s="22" t="s">
        <v>579</v>
      </c>
      <c r="B30" s="1" t="s">
        <v>171</v>
      </c>
      <c r="C30" s="28">
        <v>13</v>
      </c>
      <c r="D30" s="28">
        <f t="shared" si="1"/>
        <v>78</v>
      </c>
      <c r="E30" s="1" t="s">
        <v>172</v>
      </c>
      <c r="F30" s="1" t="s">
        <v>173</v>
      </c>
      <c r="G30" s="1" t="s">
        <v>174</v>
      </c>
      <c r="H30" s="2" t="s">
        <v>14</v>
      </c>
      <c r="I30" s="1" t="s">
        <v>175</v>
      </c>
      <c r="J30" s="2"/>
      <c r="K30" s="3" t="s">
        <v>176</v>
      </c>
      <c r="L30" s="2"/>
      <c r="M30" s="1"/>
    </row>
    <row r="31" spans="1:13" ht="40.5" customHeight="1" x14ac:dyDescent="0.25">
      <c r="A31" s="40" t="s">
        <v>580</v>
      </c>
      <c r="B31" s="1" t="s">
        <v>177</v>
      </c>
      <c r="C31" s="28">
        <v>1</v>
      </c>
      <c r="D31" s="28">
        <f t="shared" si="1"/>
        <v>6</v>
      </c>
      <c r="E31" s="1" t="s">
        <v>178</v>
      </c>
      <c r="F31" s="1" t="s">
        <v>179</v>
      </c>
      <c r="G31" s="1" t="s">
        <v>180</v>
      </c>
      <c r="H31" s="2" t="s">
        <v>181</v>
      </c>
      <c r="I31" s="1" t="s">
        <v>182</v>
      </c>
      <c r="J31" s="2"/>
      <c r="K31" s="3" t="s">
        <v>183</v>
      </c>
      <c r="L31" s="2"/>
      <c r="M31" s="1"/>
    </row>
    <row r="32" spans="1:13" ht="40.5" customHeight="1" x14ac:dyDescent="0.25">
      <c r="A32" s="22" t="s">
        <v>581</v>
      </c>
      <c r="B32" s="1" t="s">
        <v>184</v>
      </c>
      <c r="C32" s="28">
        <v>1</v>
      </c>
      <c r="D32" s="28">
        <f t="shared" si="1"/>
        <v>6</v>
      </c>
      <c r="E32" s="1" t="s">
        <v>185</v>
      </c>
      <c r="F32" s="1" t="s">
        <v>147</v>
      </c>
      <c r="G32" s="1" t="s">
        <v>186</v>
      </c>
      <c r="H32" s="2" t="s">
        <v>51</v>
      </c>
      <c r="I32" s="1" t="s">
        <v>187</v>
      </c>
      <c r="J32" s="2"/>
      <c r="K32" s="1" t="s">
        <v>188</v>
      </c>
      <c r="L32" s="2"/>
      <c r="M32" s="1"/>
    </row>
    <row r="33" spans="1:13" ht="40.5" customHeight="1" x14ac:dyDescent="0.25">
      <c r="A33" s="22" t="s">
        <v>625</v>
      </c>
      <c r="B33" s="1" t="s">
        <v>189</v>
      </c>
      <c r="C33" s="28">
        <v>4</v>
      </c>
      <c r="D33" s="28">
        <f t="shared" si="1"/>
        <v>24</v>
      </c>
      <c r="E33" s="1" t="s">
        <v>190</v>
      </c>
      <c r="F33" s="1" t="s">
        <v>191</v>
      </c>
      <c r="G33" s="1" t="s">
        <v>192</v>
      </c>
      <c r="H33" s="30" t="s">
        <v>747</v>
      </c>
      <c r="I33" s="1" t="s">
        <v>193</v>
      </c>
      <c r="J33" s="2"/>
      <c r="K33" s="3" t="s">
        <v>194</v>
      </c>
      <c r="L33" s="2"/>
      <c r="M33" s="14"/>
    </row>
    <row r="34" spans="1:13" ht="40.5" customHeight="1" x14ac:dyDescent="0.25">
      <c r="A34" s="22" t="s">
        <v>582</v>
      </c>
      <c r="B34" s="1" t="s">
        <v>195</v>
      </c>
      <c r="C34" s="28">
        <v>2</v>
      </c>
      <c r="D34" s="28">
        <f t="shared" si="1"/>
        <v>12</v>
      </c>
      <c r="E34" s="1" t="s">
        <v>196</v>
      </c>
      <c r="F34" s="1" t="s">
        <v>197</v>
      </c>
      <c r="G34" s="1" t="s">
        <v>198</v>
      </c>
      <c r="H34" s="2" t="s">
        <v>199</v>
      </c>
      <c r="I34" s="1" t="s">
        <v>200</v>
      </c>
      <c r="J34" s="2"/>
      <c r="K34" s="3" t="s">
        <v>201</v>
      </c>
      <c r="L34" s="2"/>
      <c r="M34" s="14"/>
    </row>
    <row r="35" spans="1:13" ht="40.5" customHeight="1" x14ac:dyDescent="0.25">
      <c r="A35" s="22" t="s">
        <v>584</v>
      </c>
      <c r="B35" s="15" t="s">
        <v>202</v>
      </c>
      <c r="C35" s="28">
        <v>1</v>
      </c>
      <c r="D35" s="28">
        <f t="shared" si="1"/>
        <v>6</v>
      </c>
      <c r="E35" s="1" t="s">
        <v>583</v>
      </c>
      <c r="F35" s="1" t="s">
        <v>203</v>
      </c>
      <c r="G35" s="1" t="s">
        <v>204</v>
      </c>
      <c r="H35" s="2" t="s">
        <v>205</v>
      </c>
      <c r="I35" s="1" t="s">
        <v>114</v>
      </c>
      <c r="J35" s="2"/>
      <c r="K35" s="3" t="s">
        <v>206</v>
      </c>
      <c r="L35" s="2"/>
      <c r="M35" s="1"/>
    </row>
    <row r="36" spans="1:13" ht="40.5" customHeight="1" x14ac:dyDescent="0.25">
      <c r="A36" s="22" t="s">
        <v>585</v>
      </c>
      <c r="B36" s="1" t="s">
        <v>207</v>
      </c>
      <c r="C36" s="28">
        <v>1</v>
      </c>
      <c r="D36" s="28">
        <f t="shared" si="1"/>
        <v>6</v>
      </c>
      <c r="E36" s="1" t="s">
        <v>208</v>
      </c>
      <c r="F36" s="1" t="s">
        <v>209</v>
      </c>
      <c r="G36" s="1" t="s">
        <v>210</v>
      </c>
      <c r="H36" s="2" t="s">
        <v>211</v>
      </c>
      <c r="I36" s="1" t="s">
        <v>212</v>
      </c>
      <c r="J36" s="2"/>
      <c r="K36" s="1" t="s">
        <v>213</v>
      </c>
      <c r="L36" s="2"/>
      <c r="M36" s="14"/>
    </row>
    <row r="37" spans="1:13" ht="40.5" customHeight="1" x14ac:dyDescent="0.25">
      <c r="A37" s="40" t="s">
        <v>586</v>
      </c>
      <c r="B37" s="1" t="s">
        <v>214</v>
      </c>
      <c r="C37" s="28">
        <v>6</v>
      </c>
      <c r="D37" s="28">
        <f t="shared" si="1"/>
        <v>36</v>
      </c>
      <c r="E37" s="1" t="s">
        <v>215</v>
      </c>
      <c r="F37" s="1" t="s">
        <v>216</v>
      </c>
      <c r="G37" s="1" t="s">
        <v>217</v>
      </c>
      <c r="H37" s="2" t="s">
        <v>218</v>
      </c>
      <c r="I37" s="1" t="s">
        <v>219</v>
      </c>
      <c r="J37" s="2"/>
      <c r="K37" s="3" t="s">
        <v>220</v>
      </c>
      <c r="L37" s="2"/>
      <c r="M37" s="14"/>
    </row>
    <row r="38" spans="1:13" ht="40.5" customHeight="1" x14ac:dyDescent="0.25">
      <c r="A38" s="40" t="s">
        <v>587</v>
      </c>
      <c r="B38" s="1" t="s">
        <v>221</v>
      </c>
      <c r="C38" s="28">
        <v>1</v>
      </c>
      <c r="D38" s="28">
        <f t="shared" si="1"/>
        <v>6</v>
      </c>
      <c r="E38" s="1" t="s">
        <v>222</v>
      </c>
      <c r="F38" s="1" t="s">
        <v>223</v>
      </c>
      <c r="G38" s="1" t="s">
        <v>224</v>
      </c>
      <c r="H38" s="2" t="s">
        <v>225</v>
      </c>
      <c r="I38" s="1" t="s">
        <v>226</v>
      </c>
      <c r="J38" s="2"/>
      <c r="K38" s="3" t="s">
        <v>227</v>
      </c>
      <c r="L38" s="2"/>
      <c r="M38" s="1"/>
    </row>
    <row r="39" spans="1:13" ht="40.5" customHeight="1" x14ac:dyDescent="0.25">
      <c r="A39" s="22" t="s">
        <v>588</v>
      </c>
      <c r="B39" s="1" t="s">
        <v>228</v>
      </c>
      <c r="C39" s="28">
        <v>1</v>
      </c>
      <c r="D39" s="28">
        <f t="shared" si="1"/>
        <v>6</v>
      </c>
      <c r="E39" s="1" t="s">
        <v>229</v>
      </c>
      <c r="F39" s="1" t="s">
        <v>230</v>
      </c>
      <c r="G39" s="1" t="s">
        <v>231</v>
      </c>
      <c r="H39" s="2" t="s">
        <v>232</v>
      </c>
      <c r="I39" s="1" t="s">
        <v>233</v>
      </c>
      <c r="J39" s="2"/>
      <c r="K39" s="3" t="s">
        <v>234</v>
      </c>
      <c r="L39" s="2"/>
      <c r="M39" s="1"/>
    </row>
    <row r="40" spans="1:13" ht="40.5" customHeight="1" x14ac:dyDescent="0.25">
      <c r="A40" s="22" t="s">
        <v>589</v>
      </c>
      <c r="B40" s="1" t="s">
        <v>235</v>
      </c>
      <c r="C40" s="28">
        <v>2</v>
      </c>
      <c r="D40" s="28">
        <f t="shared" si="1"/>
        <v>12</v>
      </c>
      <c r="E40" s="1" t="s">
        <v>236</v>
      </c>
      <c r="F40" s="1" t="s">
        <v>237</v>
      </c>
      <c r="G40" s="1" t="s">
        <v>238</v>
      </c>
      <c r="H40" s="2" t="s">
        <v>114</v>
      </c>
      <c r="I40" s="1" t="s">
        <v>239</v>
      </c>
      <c r="J40" s="36"/>
      <c r="K40" s="17" t="s">
        <v>236</v>
      </c>
      <c r="L40" s="36"/>
      <c r="M40" s="17" t="s">
        <v>240</v>
      </c>
    </row>
    <row r="41" spans="1:13" ht="40.5" customHeight="1" x14ac:dyDescent="0.25">
      <c r="A41" s="22" t="s">
        <v>590</v>
      </c>
      <c r="B41" s="1" t="s">
        <v>241</v>
      </c>
      <c r="C41" s="28">
        <v>1</v>
      </c>
      <c r="D41" s="28">
        <f t="shared" si="1"/>
        <v>6</v>
      </c>
      <c r="E41" s="1" t="s">
        <v>242</v>
      </c>
      <c r="F41" s="1" t="s">
        <v>19</v>
      </c>
      <c r="G41" s="1" t="s">
        <v>243</v>
      </c>
      <c r="H41" s="2" t="s">
        <v>244</v>
      </c>
      <c r="I41" s="1" t="s">
        <v>242</v>
      </c>
      <c r="J41" s="8"/>
      <c r="K41" s="8" t="s">
        <v>245</v>
      </c>
      <c r="L41" s="8"/>
      <c r="M41" s="16"/>
    </row>
    <row r="42" spans="1:13" s="26" customFormat="1" ht="40.5" customHeight="1" x14ac:dyDescent="0.25">
      <c r="A42" s="22" t="s">
        <v>591</v>
      </c>
      <c r="B42" s="23" t="s">
        <v>246</v>
      </c>
      <c r="C42" s="28">
        <v>1</v>
      </c>
      <c r="D42" s="28">
        <f t="shared" si="1"/>
        <v>6</v>
      </c>
      <c r="E42" s="23" t="s">
        <v>247</v>
      </c>
      <c r="F42" s="23" t="s">
        <v>248</v>
      </c>
      <c r="G42" s="23" t="s">
        <v>249</v>
      </c>
      <c r="H42" s="24" t="s">
        <v>250</v>
      </c>
      <c r="I42" s="23" t="s">
        <v>247</v>
      </c>
      <c r="J42" s="28"/>
      <c r="K42" s="25"/>
      <c r="L42" s="24"/>
      <c r="M42" s="27"/>
    </row>
    <row r="43" spans="1:13" ht="40.5" customHeight="1" x14ac:dyDescent="0.25">
      <c r="A43" s="22" t="s">
        <v>592</v>
      </c>
      <c r="B43" s="1" t="s">
        <v>251</v>
      </c>
      <c r="C43" s="28">
        <v>1</v>
      </c>
      <c r="D43" s="28">
        <f t="shared" si="1"/>
        <v>6</v>
      </c>
      <c r="E43" s="1" t="s">
        <v>252</v>
      </c>
      <c r="F43" s="1" t="s">
        <v>253</v>
      </c>
      <c r="G43" s="1" t="s">
        <v>254</v>
      </c>
      <c r="H43" s="2" t="s">
        <v>255</v>
      </c>
      <c r="I43" s="1" t="s">
        <v>256</v>
      </c>
      <c r="J43" s="2"/>
      <c r="K43" s="3" t="s">
        <v>257</v>
      </c>
      <c r="L43" s="2"/>
      <c r="M43" s="14"/>
    </row>
    <row r="44" spans="1:13" ht="40.5" customHeight="1" x14ac:dyDescent="0.25">
      <c r="A44" s="22" t="s">
        <v>593</v>
      </c>
      <c r="B44" s="1" t="s">
        <v>258</v>
      </c>
      <c r="C44" s="28">
        <v>1</v>
      </c>
      <c r="D44" s="28">
        <f t="shared" si="1"/>
        <v>6</v>
      </c>
      <c r="E44" s="1" t="s">
        <v>259</v>
      </c>
      <c r="F44" s="1" t="s">
        <v>260</v>
      </c>
      <c r="G44" s="1" t="s">
        <v>261</v>
      </c>
      <c r="H44" s="2" t="s">
        <v>262</v>
      </c>
      <c r="I44" s="1" t="s">
        <v>263</v>
      </c>
      <c r="J44" s="2"/>
      <c r="K44" s="3" t="s">
        <v>264</v>
      </c>
      <c r="L44" s="2"/>
      <c r="M44" s="14"/>
    </row>
    <row r="45" spans="1:13" ht="40.5" customHeight="1" x14ac:dyDescent="0.25">
      <c r="A45" s="40" t="s">
        <v>594</v>
      </c>
      <c r="B45" s="1" t="s">
        <v>265</v>
      </c>
      <c r="C45" s="28">
        <v>1</v>
      </c>
      <c r="D45" s="28">
        <f t="shared" si="1"/>
        <v>6</v>
      </c>
      <c r="E45" s="1" t="s">
        <v>266</v>
      </c>
      <c r="F45" s="1" t="s">
        <v>267</v>
      </c>
      <c r="G45" s="1" t="s">
        <v>268</v>
      </c>
      <c r="H45" s="2" t="s">
        <v>269</v>
      </c>
      <c r="I45" s="1" t="s">
        <v>270</v>
      </c>
      <c r="J45" s="2"/>
      <c r="K45" s="3" t="s">
        <v>271</v>
      </c>
      <c r="L45" s="2"/>
      <c r="M45" s="1"/>
    </row>
    <row r="46" spans="1:13" ht="40.5" customHeight="1" x14ac:dyDescent="0.25">
      <c r="A46" s="22" t="s">
        <v>595</v>
      </c>
      <c r="B46" s="1" t="s">
        <v>272</v>
      </c>
      <c r="C46" s="28">
        <v>1</v>
      </c>
      <c r="D46" s="28">
        <f t="shared" si="1"/>
        <v>6</v>
      </c>
      <c r="E46" s="1" t="s">
        <v>273</v>
      </c>
      <c r="F46" s="1" t="s">
        <v>274</v>
      </c>
      <c r="G46" s="1" t="s">
        <v>275</v>
      </c>
      <c r="H46" s="2" t="s">
        <v>276</v>
      </c>
      <c r="I46" s="1" t="s">
        <v>277</v>
      </c>
      <c r="J46" s="2"/>
      <c r="K46" s="1" t="s">
        <v>278</v>
      </c>
      <c r="L46" s="2"/>
      <c r="M46" s="14"/>
    </row>
    <row r="47" spans="1:13" ht="40.5" customHeight="1" x14ac:dyDescent="0.25">
      <c r="A47" s="40" t="s">
        <v>596</v>
      </c>
      <c r="B47" s="1" t="s">
        <v>279</v>
      </c>
      <c r="C47" s="28">
        <v>1</v>
      </c>
      <c r="D47" s="28">
        <f t="shared" si="1"/>
        <v>6</v>
      </c>
      <c r="E47" s="1" t="s">
        <v>280</v>
      </c>
      <c r="F47" s="1" t="s">
        <v>274</v>
      </c>
      <c r="G47" s="1" t="s">
        <v>281</v>
      </c>
      <c r="H47" s="2" t="s">
        <v>276</v>
      </c>
      <c r="I47" s="1" t="s">
        <v>277</v>
      </c>
      <c r="J47" s="2"/>
      <c r="K47" s="3" t="s">
        <v>282</v>
      </c>
      <c r="L47" s="2"/>
      <c r="M47" s="14"/>
    </row>
    <row r="48" spans="1:13" ht="40.5" customHeight="1" x14ac:dyDescent="0.25">
      <c r="A48" s="22" t="s">
        <v>626</v>
      </c>
      <c r="B48" s="1" t="s">
        <v>283</v>
      </c>
      <c r="C48" s="28">
        <v>1</v>
      </c>
      <c r="D48" s="28">
        <f t="shared" si="1"/>
        <v>6</v>
      </c>
      <c r="E48" s="1" t="s">
        <v>284</v>
      </c>
      <c r="F48" s="1" t="s">
        <v>260</v>
      </c>
      <c r="G48" s="1" t="s">
        <v>285</v>
      </c>
      <c r="H48" s="2" t="s">
        <v>286</v>
      </c>
      <c r="I48" s="1" t="s">
        <v>287</v>
      </c>
      <c r="J48" s="2"/>
      <c r="K48" s="3" t="s">
        <v>288</v>
      </c>
      <c r="L48" s="2"/>
      <c r="M48" s="14"/>
    </row>
    <row r="49" spans="1:13" ht="40.5" customHeight="1" x14ac:dyDescent="0.25">
      <c r="A49" s="22" t="s">
        <v>597</v>
      </c>
      <c r="B49" s="1" t="s">
        <v>289</v>
      </c>
      <c r="C49" s="28">
        <v>1</v>
      </c>
      <c r="D49" s="28">
        <f t="shared" si="1"/>
        <v>6</v>
      </c>
      <c r="E49" s="1" t="s">
        <v>290</v>
      </c>
      <c r="F49" s="1" t="s">
        <v>274</v>
      </c>
      <c r="G49" s="1" t="s">
        <v>291</v>
      </c>
      <c r="H49" s="2" t="s">
        <v>292</v>
      </c>
      <c r="I49" s="1" t="s">
        <v>293</v>
      </c>
      <c r="J49" s="2"/>
      <c r="K49" s="3" t="s">
        <v>294</v>
      </c>
      <c r="L49" s="2"/>
      <c r="M49" s="14"/>
    </row>
    <row r="50" spans="1:13" ht="40.5" customHeight="1" x14ac:dyDescent="0.25">
      <c r="A50" s="40" t="s">
        <v>598</v>
      </c>
      <c r="B50" s="1" t="s">
        <v>295</v>
      </c>
      <c r="C50" s="28">
        <v>1</v>
      </c>
      <c r="D50" s="28">
        <f t="shared" si="1"/>
        <v>6</v>
      </c>
      <c r="E50" s="1" t="s">
        <v>296</v>
      </c>
      <c r="F50" s="1" t="s">
        <v>274</v>
      </c>
      <c r="G50" s="1" t="s">
        <v>297</v>
      </c>
      <c r="H50" s="2" t="s">
        <v>298</v>
      </c>
      <c r="I50" s="1" t="s">
        <v>299</v>
      </c>
      <c r="J50" s="2"/>
      <c r="K50" s="3" t="s">
        <v>300</v>
      </c>
      <c r="L50" s="2"/>
      <c r="M50" s="14"/>
    </row>
    <row r="51" spans="1:13" ht="40.5" customHeight="1" x14ac:dyDescent="0.25">
      <c r="A51" s="22" t="s">
        <v>599</v>
      </c>
      <c r="B51" s="1" t="s">
        <v>301</v>
      </c>
      <c r="C51" s="28">
        <v>2</v>
      </c>
      <c r="D51" s="28">
        <f t="shared" si="1"/>
        <v>12</v>
      </c>
      <c r="E51" s="1" t="s">
        <v>302</v>
      </c>
      <c r="F51" s="1" t="s">
        <v>260</v>
      </c>
      <c r="G51" s="1" t="s">
        <v>303</v>
      </c>
      <c r="H51" s="2" t="s">
        <v>304</v>
      </c>
      <c r="I51" s="1" t="s">
        <v>305</v>
      </c>
      <c r="J51" s="2"/>
      <c r="K51" s="1" t="s">
        <v>306</v>
      </c>
      <c r="L51" s="2"/>
      <c r="M51" s="14"/>
    </row>
    <row r="52" spans="1:13" ht="40.5" customHeight="1" x14ac:dyDescent="0.25">
      <c r="A52" s="40" t="s">
        <v>600</v>
      </c>
      <c r="B52" s="1" t="s">
        <v>307</v>
      </c>
      <c r="C52" s="28">
        <v>1</v>
      </c>
      <c r="D52" s="28">
        <f t="shared" si="1"/>
        <v>6</v>
      </c>
      <c r="E52" s="1" t="s">
        <v>308</v>
      </c>
      <c r="F52" s="1" t="s">
        <v>309</v>
      </c>
      <c r="G52" s="1" t="s">
        <v>310</v>
      </c>
      <c r="H52" s="2" t="s">
        <v>311</v>
      </c>
      <c r="I52" s="1" t="s">
        <v>312</v>
      </c>
      <c r="J52" s="2"/>
      <c r="K52" s="3" t="s">
        <v>313</v>
      </c>
      <c r="L52" s="2"/>
      <c r="M52" s="14"/>
    </row>
    <row r="53" spans="1:13" ht="40.5" customHeight="1" x14ac:dyDescent="0.25">
      <c r="A53" s="40" t="s">
        <v>601</v>
      </c>
      <c r="B53" s="1" t="s">
        <v>314</v>
      </c>
      <c r="C53" s="28">
        <v>2</v>
      </c>
      <c r="D53" s="28">
        <f t="shared" si="1"/>
        <v>12</v>
      </c>
      <c r="E53" s="1" t="s">
        <v>315</v>
      </c>
      <c r="F53" s="1" t="s">
        <v>267</v>
      </c>
      <c r="G53" s="1" t="s">
        <v>316</v>
      </c>
      <c r="H53" s="2" t="s">
        <v>317</v>
      </c>
      <c r="I53" s="1" t="s">
        <v>114</v>
      </c>
      <c r="J53" s="2"/>
      <c r="K53" s="3" t="s">
        <v>318</v>
      </c>
      <c r="L53" s="2"/>
      <c r="M53" s="1"/>
    </row>
    <row r="54" spans="1:13" ht="40.5" customHeight="1" x14ac:dyDescent="0.25">
      <c r="A54" s="22" t="s">
        <v>602</v>
      </c>
      <c r="B54" s="1" t="s">
        <v>319</v>
      </c>
      <c r="C54" s="28">
        <v>2</v>
      </c>
      <c r="D54" s="28">
        <f t="shared" si="1"/>
        <v>12</v>
      </c>
      <c r="E54" s="1" t="s">
        <v>320</v>
      </c>
      <c r="F54" s="1" t="s">
        <v>321</v>
      </c>
      <c r="G54" s="1" t="s">
        <v>322</v>
      </c>
      <c r="H54" s="2" t="s">
        <v>323</v>
      </c>
      <c r="I54" s="1" t="s">
        <v>114</v>
      </c>
      <c r="J54" s="2"/>
      <c r="K54" s="3" t="s">
        <v>324</v>
      </c>
      <c r="L54" s="2"/>
      <c r="M54" s="1"/>
    </row>
    <row r="55" spans="1:13" ht="40.5" customHeight="1" x14ac:dyDescent="0.25">
      <c r="A55" s="22" t="s">
        <v>603</v>
      </c>
      <c r="B55" s="1" t="s">
        <v>325</v>
      </c>
      <c r="C55" s="28">
        <v>1</v>
      </c>
      <c r="D55" s="28">
        <f t="shared" si="1"/>
        <v>6</v>
      </c>
      <c r="E55" s="1" t="s">
        <v>326</v>
      </c>
      <c r="F55" s="1" t="s">
        <v>327</v>
      </c>
      <c r="G55" s="1" t="s">
        <v>328</v>
      </c>
      <c r="H55" s="2" t="s">
        <v>329</v>
      </c>
      <c r="I55" s="1" t="s">
        <v>114</v>
      </c>
      <c r="J55" s="2"/>
      <c r="K55" s="3" t="s">
        <v>330</v>
      </c>
      <c r="L55" s="2"/>
      <c r="M55" s="1"/>
    </row>
    <row r="56" spans="1:13" ht="40.5" customHeight="1" x14ac:dyDescent="0.25">
      <c r="A56" s="22" t="s">
        <v>604</v>
      </c>
      <c r="B56" s="1" t="s">
        <v>331</v>
      </c>
      <c r="C56" s="28">
        <v>1</v>
      </c>
      <c r="D56" s="28">
        <f t="shared" si="1"/>
        <v>6</v>
      </c>
      <c r="E56" s="1" t="s">
        <v>332</v>
      </c>
      <c r="F56" s="1" t="s">
        <v>333</v>
      </c>
      <c r="G56" s="1" t="s">
        <v>334</v>
      </c>
      <c r="H56" s="2" t="s">
        <v>335</v>
      </c>
      <c r="I56" s="1" t="s">
        <v>336</v>
      </c>
      <c r="J56" s="2"/>
      <c r="K56" s="3" t="s">
        <v>337</v>
      </c>
      <c r="L56" s="2"/>
      <c r="M56" s="14"/>
    </row>
    <row r="57" spans="1:13" ht="40.5" customHeight="1" x14ac:dyDescent="0.25">
      <c r="A57" s="22" t="s">
        <v>627</v>
      </c>
      <c r="B57" s="1" t="s">
        <v>338</v>
      </c>
      <c r="C57" s="28">
        <v>1</v>
      </c>
      <c r="D57" s="28">
        <f t="shared" si="1"/>
        <v>6</v>
      </c>
      <c r="E57" s="1" t="s">
        <v>339</v>
      </c>
      <c r="F57" s="1" t="s">
        <v>340</v>
      </c>
      <c r="G57" s="1" t="s">
        <v>341</v>
      </c>
      <c r="H57" s="30" t="s">
        <v>748</v>
      </c>
      <c r="I57" s="1" t="s">
        <v>114</v>
      </c>
      <c r="J57" s="2"/>
      <c r="K57" s="3" t="s">
        <v>342</v>
      </c>
      <c r="L57" s="2"/>
      <c r="M57" s="1"/>
    </row>
    <row r="58" spans="1:13" s="26" customFormat="1" ht="40.5" customHeight="1" x14ac:dyDescent="0.25">
      <c r="A58" s="22" t="s">
        <v>727</v>
      </c>
      <c r="B58" s="23" t="s">
        <v>343</v>
      </c>
      <c r="C58" s="28">
        <v>1</v>
      </c>
      <c r="D58" s="28">
        <f t="shared" si="1"/>
        <v>6</v>
      </c>
      <c r="E58" s="35" t="s">
        <v>657</v>
      </c>
      <c r="F58" s="35" t="s">
        <v>138</v>
      </c>
      <c r="G58" s="13" t="s">
        <v>345</v>
      </c>
      <c r="H58" s="11" t="s">
        <v>51</v>
      </c>
      <c r="I58" s="13" t="s">
        <v>114</v>
      </c>
      <c r="J58" s="11"/>
      <c r="K58" s="31" t="s">
        <v>658</v>
      </c>
      <c r="L58" s="11"/>
      <c r="M58" s="12" t="s">
        <v>695</v>
      </c>
    </row>
    <row r="59" spans="1:13" s="26" customFormat="1" ht="40.5" customHeight="1" x14ac:dyDescent="0.25">
      <c r="A59" s="22" t="s">
        <v>728</v>
      </c>
      <c r="B59" s="23" t="s">
        <v>670</v>
      </c>
      <c r="C59" s="28">
        <v>1</v>
      </c>
      <c r="D59" s="28">
        <f t="shared" si="1"/>
        <v>6</v>
      </c>
      <c r="E59" s="13" t="s">
        <v>659</v>
      </c>
      <c r="F59" s="35" t="s">
        <v>138</v>
      </c>
      <c r="G59" s="13" t="s">
        <v>346</v>
      </c>
      <c r="H59" s="11" t="s">
        <v>51</v>
      </c>
      <c r="I59" s="13" t="s">
        <v>114</v>
      </c>
      <c r="J59" s="11"/>
      <c r="K59" s="13" t="s">
        <v>660</v>
      </c>
      <c r="L59" s="11"/>
      <c r="M59" s="12" t="s">
        <v>695</v>
      </c>
    </row>
    <row r="60" spans="1:13" ht="40.5" customHeight="1" x14ac:dyDescent="0.25">
      <c r="A60" s="22" t="s">
        <v>726</v>
      </c>
      <c r="B60" s="23" t="s">
        <v>643</v>
      </c>
      <c r="C60" s="28">
        <v>9</v>
      </c>
      <c r="D60" s="28">
        <f t="shared" si="1"/>
        <v>54</v>
      </c>
      <c r="E60" s="1" t="s">
        <v>642</v>
      </c>
      <c r="F60" s="29" t="s">
        <v>645</v>
      </c>
      <c r="G60" s="29" t="s">
        <v>644</v>
      </c>
      <c r="H60" s="2" t="s">
        <v>649</v>
      </c>
      <c r="I60" s="1" t="s">
        <v>646</v>
      </c>
      <c r="J60" s="2"/>
      <c r="K60" s="3" t="s">
        <v>647</v>
      </c>
      <c r="L60" s="2"/>
      <c r="M60" s="23"/>
    </row>
    <row r="61" spans="1:13" s="26" customFormat="1" ht="40.5" customHeight="1" x14ac:dyDescent="0.25">
      <c r="A61" s="22" t="s">
        <v>729</v>
      </c>
      <c r="B61" s="23" t="s">
        <v>652</v>
      </c>
      <c r="C61" s="28">
        <v>34</v>
      </c>
      <c r="D61" s="28">
        <f t="shared" si="1"/>
        <v>204</v>
      </c>
      <c r="E61" s="13" t="s">
        <v>656</v>
      </c>
      <c r="F61" s="35" t="s">
        <v>138</v>
      </c>
      <c r="G61" s="13" t="s">
        <v>347</v>
      </c>
      <c r="H61" s="11" t="s">
        <v>649</v>
      </c>
      <c r="I61" s="13" t="s">
        <v>651</v>
      </c>
      <c r="J61" s="11"/>
      <c r="K61" s="13" t="s">
        <v>655</v>
      </c>
      <c r="L61" s="11"/>
      <c r="M61" s="12" t="s">
        <v>695</v>
      </c>
    </row>
    <row r="62" spans="1:13" ht="40.5" customHeight="1" x14ac:dyDescent="0.25">
      <c r="A62" s="22" t="s">
        <v>730</v>
      </c>
      <c r="B62" s="22" t="s">
        <v>648</v>
      </c>
      <c r="C62" s="28">
        <v>13</v>
      </c>
      <c r="D62" s="28">
        <f t="shared" si="1"/>
        <v>78</v>
      </c>
      <c r="E62" s="22" t="s">
        <v>378</v>
      </c>
      <c r="F62" s="22" t="s">
        <v>645</v>
      </c>
      <c r="G62" s="22" t="s">
        <v>650</v>
      </c>
      <c r="H62" s="24" t="s">
        <v>649</v>
      </c>
      <c r="I62" s="22" t="s">
        <v>651</v>
      </c>
      <c r="J62" s="24"/>
      <c r="K62" s="22" t="s">
        <v>653</v>
      </c>
      <c r="L62" s="24"/>
      <c r="M62" s="23"/>
    </row>
    <row r="63" spans="1:13" ht="40.5" customHeight="1" x14ac:dyDescent="0.25">
      <c r="A63" s="22" t="s">
        <v>628</v>
      </c>
      <c r="B63" s="1" t="s">
        <v>348</v>
      </c>
      <c r="C63" s="28">
        <v>1</v>
      </c>
      <c r="D63" s="28">
        <f t="shared" si="1"/>
        <v>6</v>
      </c>
      <c r="E63" s="1" t="s">
        <v>349</v>
      </c>
      <c r="F63" s="1" t="s">
        <v>344</v>
      </c>
      <c r="G63" s="1" t="s">
        <v>350</v>
      </c>
      <c r="H63" s="2" t="s">
        <v>51</v>
      </c>
      <c r="I63" s="1" t="s">
        <v>114</v>
      </c>
      <c r="J63" s="2"/>
      <c r="K63" s="3" t="s">
        <v>351</v>
      </c>
      <c r="L63" s="2"/>
      <c r="M63" s="1"/>
    </row>
    <row r="64" spans="1:13" ht="40.5" customHeight="1" x14ac:dyDescent="0.25">
      <c r="A64" s="22" t="s">
        <v>629</v>
      </c>
      <c r="B64" s="1" t="s">
        <v>352</v>
      </c>
      <c r="C64" s="28">
        <v>2</v>
      </c>
      <c r="D64" s="28">
        <f t="shared" si="1"/>
        <v>12</v>
      </c>
      <c r="E64" s="1" t="s">
        <v>353</v>
      </c>
      <c r="F64" s="1" t="s">
        <v>344</v>
      </c>
      <c r="G64" s="1" t="s">
        <v>354</v>
      </c>
      <c r="H64" s="2" t="s">
        <v>51</v>
      </c>
      <c r="I64" s="1" t="s">
        <v>114</v>
      </c>
      <c r="J64" s="8"/>
      <c r="K64" s="9" t="s">
        <v>355</v>
      </c>
      <c r="L64" s="8"/>
      <c r="M64" s="10"/>
    </row>
    <row r="65" spans="1:13" ht="40.5" customHeight="1" x14ac:dyDescent="0.25">
      <c r="A65" s="22" t="s">
        <v>725</v>
      </c>
      <c r="B65" s="23" t="s">
        <v>356</v>
      </c>
      <c r="C65" s="28">
        <v>1</v>
      </c>
      <c r="D65" s="28">
        <f t="shared" si="1"/>
        <v>6</v>
      </c>
      <c r="E65" s="34" t="s">
        <v>619</v>
      </c>
      <c r="F65" s="22" t="s">
        <v>37</v>
      </c>
      <c r="G65" s="22" t="s">
        <v>620</v>
      </c>
      <c r="H65" s="24" t="s">
        <v>649</v>
      </c>
      <c r="I65" s="23"/>
      <c r="J65" s="24"/>
      <c r="K65" s="32" t="s">
        <v>621</v>
      </c>
      <c r="L65" s="24"/>
      <c r="M65" s="23"/>
    </row>
    <row r="66" spans="1:13" ht="40.5" customHeight="1" x14ac:dyDescent="0.25">
      <c r="A66" s="22" t="s">
        <v>731</v>
      </c>
      <c r="B66" s="1" t="s">
        <v>388</v>
      </c>
      <c r="C66" s="28">
        <v>1</v>
      </c>
      <c r="D66" s="28">
        <f t="shared" si="1"/>
        <v>6</v>
      </c>
      <c r="E66" s="1" t="s">
        <v>387</v>
      </c>
      <c r="F66" s="1" t="s">
        <v>37</v>
      </c>
      <c r="G66" s="1" t="s">
        <v>661</v>
      </c>
      <c r="H66" s="24" t="s">
        <v>649</v>
      </c>
      <c r="I66" s="1" t="s">
        <v>114</v>
      </c>
      <c r="J66" s="2"/>
      <c r="K66" s="3" t="s">
        <v>663</v>
      </c>
      <c r="L66" s="2"/>
      <c r="M66" s="1"/>
    </row>
    <row r="67" spans="1:13" ht="40.5" customHeight="1" x14ac:dyDescent="0.25">
      <c r="A67" s="22" t="s">
        <v>630</v>
      </c>
      <c r="B67" s="1" t="s">
        <v>662</v>
      </c>
      <c r="C67" s="28">
        <v>3</v>
      </c>
      <c r="D67" s="28">
        <f t="shared" si="1"/>
        <v>18</v>
      </c>
      <c r="E67" s="1" t="s">
        <v>357</v>
      </c>
      <c r="F67" s="1" t="s">
        <v>344</v>
      </c>
      <c r="G67" s="1" t="s">
        <v>358</v>
      </c>
      <c r="H67" s="2" t="s">
        <v>51</v>
      </c>
      <c r="I67" s="1" t="s">
        <v>114</v>
      </c>
      <c r="J67" s="2"/>
      <c r="K67" s="3" t="s">
        <v>359</v>
      </c>
      <c r="L67" s="2"/>
      <c r="M67" s="1"/>
    </row>
    <row r="68" spans="1:13" ht="40.5" customHeight="1" x14ac:dyDescent="0.25">
      <c r="A68" s="22" t="s">
        <v>631</v>
      </c>
      <c r="B68" s="1" t="s">
        <v>360</v>
      </c>
      <c r="C68" s="28">
        <v>51</v>
      </c>
      <c r="D68" s="28">
        <f t="shared" si="1"/>
        <v>306</v>
      </c>
      <c r="E68" s="1" t="s">
        <v>361</v>
      </c>
      <c r="F68" s="1" t="s">
        <v>344</v>
      </c>
      <c r="G68" s="1" t="s">
        <v>362</v>
      </c>
      <c r="H68" s="2" t="s">
        <v>51</v>
      </c>
      <c r="I68" s="1" t="s">
        <v>114</v>
      </c>
      <c r="J68" s="2"/>
      <c r="K68" s="3" t="s">
        <v>363</v>
      </c>
      <c r="L68" s="2"/>
      <c r="M68" s="1"/>
    </row>
    <row r="69" spans="1:13" s="26" customFormat="1" ht="40.5" customHeight="1" x14ac:dyDescent="0.25">
      <c r="A69" s="22" t="s">
        <v>732</v>
      </c>
      <c r="B69" s="23" t="s">
        <v>664</v>
      </c>
      <c r="C69" s="28">
        <v>13</v>
      </c>
      <c r="D69" s="28">
        <f t="shared" si="1"/>
        <v>78</v>
      </c>
      <c r="E69" s="23" t="s">
        <v>364</v>
      </c>
      <c r="F69" s="22" t="s">
        <v>37</v>
      </c>
      <c r="G69" s="23" t="s">
        <v>666</v>
      </c>
      <c r="H69" s="24" t="s">
        <v>649</v>
      </c>
      <c r="I69" s="23" t="s">
        <v>114</v>
      </c>
      <c r="J69" s="28"/>
      <c r="K69" s="25" t="s">
        <v>667</v>
      </c>
      <c r="L69" s="24"/>
      <c r="M69" s="23"/>
    </row>
    <row r="70" spans="1:13" s="26" customFormat="1" ht="40.5" customHeight="1" x14ac:dyDescent="0.25">
      <c r="A70" s="22" t="s">
        <v>632</v>
      </c>
      <c r="B70" s="23" t="s">
        <v>665</v>
      </c>
      <c r="C70" s="28">
        <v>32</v>
      </c>
      <c r="D70" s="28">
        <f t="shared" si="1"/>
        <v>192</v>
      </c>
      <c r="E70" s="23" t="s">
        <v>365</v>
      </c>
      <c r="F70" s="23" t="s">
        <v>344</v>
      </c>
      <c r="G70" s="23" t="s">
        <v>366</v>
      </c>
      <c r="H70" s="2" t="s">
        <v>51</v>
      </c>
      <c r="I70" s="23" t="s">
        <v>114</v>
      </c>
      <c r="J70" s="24"/>
      <c r="K70" s="25" t="s">
        <v>367</v>
      </c>
      <c r="L70" s="24"/>
      <c r="M70" s="23"/>
    </row>
    <row r="71" spans="1:13" ht="40.5" customHeight="1" x14ac:dyDescent="0.25">
      <c r="A71" s="41" t="s">
        <v>733</v>
      </c>
      <c r="B71" s="1" t="s">
        <v>668</v>
      </c>
      <c r="C71" s="28">
        <v>4</v>
      </c>
      <c r="D71" s="28">
        <f t="shared" si="1"/>
        <v>24</v>
      </c>
      <c r="E71" s="1" t="s">
        <v>369</v>
      </c>
      <c r="F71" s="29" t="s">
        <v>19</v>
      </c>
      <c r="G71" s="1" t="s">
        <v>671</v>
      </c>
      <c r="H71" s="2" t="s">
        <v>649</v>
      </c>
      <c r="I71" s="23" t="s">
        <v>114</v>
      </c>
      <c r="J71" s="24"/>
      <c r="K71" s="25" t="s">
        <v>672</v>
      </c>
      <c r="L71" s="24"/>
      <c r="M71" s="23"/>
    </row>
    <row r="72" spans="1:13" ht="40.5" customHeight="1" x14ac:dyDescent="0.25">
      <c r="A72" s="22" t="s">
        <v>734</v>
      </c>
      <c r="B72" s="1" t="s">
        <v>669</v>
      </c>
      <c r="C72" s="28">
        <v>4</v>
      </c>
      <c r="D72" s="28">
        <f t="shared" si="1"/>
        <v>24</v>
      </c>
      <c r="E72" s="1" t="s">
        <v>675</v>
      </c>
      <c r="F72" s="29" t="s">
        <v>674</v>
      </c>
      <c r="G72" s="1" t="s">
        <v>368</v>
      </c>
      <c r="H72" s="2" t="s">
        <v>51</v>
      </c>
      <c r="I72" s="1" t="s">
        <v>114</v>
      </c>
      <c r="J72" s="24"/>
      <c r="K72" s="25" t="s">
        <v>673</v>
      </c>
      <c r="L72" s="24"/>
      <c r="M72" s="23"/>
    </row>
    <row r="73" spans="1:13" ht="40.5" customHeight="1" x14ac:dyDescent="0.25">
      <c r="A73" s="22" t="s">
        <v>633</v>
      </c>
      <c r="B73" s="1" t="s">
        <v>370</v>
      </c>
      <c r="C73" s="28">
        <v>4</v>
      </c>
      <c r="D73" s="28">
        <f t="shared" ref="D73:D124" si="2">C73*6</f>
        <v>24</v>
      </c>
      <c r="E73" s="1" t="s">
        <v>371</v>
      </c>
      <c r="F73" s="1" t="s">
        <v>344</v>
      </c>
      <c r="G73" s="1" t="s">
        <v>372</v>
      </c>
      <c r="H73" s="2" t="s">
        <v>21</v>
      </c>
      <c r="I73" s="1" t="s">
        <v>114</v>
      </c>
      <c r="J73" s="2"/>
      <c r="K73" s="3" t="s">
        <v>373</v>
      </c>
      <c r="L73" s="2"/>
      <c r="M73" s="1"/>
    </row>
    <row r="74" spans="1:13" ht="40.5" customHeight="1" x14ac:dyDescent="0.25">
      <c r="A74" s="22" t="s">
        <v>634</v>
      </c>
      <c r="B74" s="1" t="s">
        <v>374</v>
      </c>
      <c r="C74" s="28">
        <v>7</v>
      </c>
      <c r="D74" s="28">
        <f t="shared" si="2"/>
        <v>42</v>
      </c>
      <c r="E74" s="1" t="s">
        <v>375</v>
      </c>
      <c r="F74" s="1" t="s">
        <v>344</v>
      </c>
      <c r="G74" s="1" t="s">
        <v>376</v>
      </c>
      <c r="H74" s="2" t="s">
        <v>21</v>
      </c>
      <c r="I74" s="1" t="s">
        <v>114</v>
      </c>
      <c r="J74" s="2"/>
      <c r="K74" s="3" t="s">
        <v>377</v>
      </c>
      <c r="L74" s="2"/>
      <c r="M74" s="1"/>
    </row>
    <row r="75" spans="1:13" ht="40.5" customHeight="1" x14ac:dyDescent="0.25">
      <c r="A75" s="22" t="s">
        <v>635</v>
      </c>
      <c r="B75" s="1" t="s">
        <v>379</v>
      </c>
      <c r="C75" s="28">
        <v>6</v>
      </c>
      <c r="D75" s="28">
        <f t="shared" si="2"/>
        <v>36</v>
      </c>
      <c r="E75" s="1" t="s">
        <v>380</v>
      </c>
      <c r="F75" s="1" t="s">
        <v>344</v>
      </c>
      <c r="G75" s="1" t="s">
        <v>381</v>
      </c>
      <c r="H75" s="2" t="s">
        <v>21</v>
      </c>
      <c r="I75" s="1" t="s">
        <v>114</v>
      </c>
      <c r="J75" s="2"/>
      <c r="K75" s="3" t="s">
        <v>382</v>
      </c>
      <c r="L75" s="2"/>
      <c r="M75" s="1"/>
    </row>
    <row r="76" spans="1:13" ht="40.5" customHeight="1" x14ac:dyDescent="0.25">
      <c r="A76" s="22" t="s">
        <v>636</v>
      </c>
      <c r="B76" s="1" t="s">
        <v>383</v>
      </c>
      <c r="C76" s="28">
        <v>7</v>
      </c>
      <c r="D76" s="28">
        <f t="shared" si="2"/>
        <v>42</v>
      </c>
      <c r="E76" s="1" t="s">
        <v>384</v>
      </c>
      <c r="F76" s="1" t="s">
        <v>344</v>
      </c>
      <c r="G76" s="1" t="s">
        <v>385</v>
      </c>
      <c r="H76" s="2" t="s">
        <v>21</v>
      </c>
      <c r="I76" s="1" t="s">
        <v>114</v>
      </c>
      <c r="J76" s="8"/>
      <c r="K76" s="9" t="s">
        <v>386</v>
      </c>
      <c r="L76" s="8"/>
      <c r="M76" s="10"/>
    </row>
    <row r="77" spans="1:13" ht="40.5" customHeight="1" x14ac:dyDescent="0.25">
      <c r="A77" s="22" t="s">
        <v>637</v>
      </c>
      <c r="B77" s="1" t="s">
        <v>389</v>
      </c>
      <c r="C77" s="28">
        <v>4</v>
      </c>
      <c r="D77" s="28">
        <f t="shared" si="2"/>
        <v>24</v>
      </c>
      <c r="E77" s="1" t="s">
        <v>390</v>
      </c>
      <c r="F77" s="1" t="s">
        <v>344</v>
      </c>
      <c r="G77" s="1" t="s">
        <v>391</v>
      </c>
      <c r="H77" s="2" t="s">
        <v>21</v>
      </c>
      <c r="I77" s="1" t="s">
        <v>114</v>
      </c>
      <c r="J77" s="2"/>
      <c r="K77" s="3" t="s">
        <v>392</v>
      </c>
      <c r="L77" s="2"/>
      <c r="M77" s="1"/>
    </row>
    <row r="78" spans="1:13" ht="40.5" customHeight="1" x14ac:dyDescent="0.25">
      <c r="A78" s="40" t="s">
        <v>605</v>
      </c>
      <c r="B78" s="1" t="s">
        <v>393</v>
      </c>
      <c r="C78" s="28">
        <v>4</v>
      </c>
      <c r="D78" s="28">
        <f t="shared" si="2"/>
        <v>24</v>
      </c>
      <c r="E78" s="1" t="s">
        <v>394</v>
      </c>
      <c r="F78" s="1" t="s">
        <v>344</v>
      </c>
      <c r="G78" s="1" t="s">
        <v>395</v>
      </c>
      <c r="H78" s="2" t="s">
        <v>14</v>
      </c>
      <c r="I78" s="1" t="s">
        <v>114</v>
      </c>
      <c r="J78" s="2"/>
      <c r="K78" s="3" t="s">
        <v>396</v>
      </c>
      <c r="L78" s="2"/>
      <c r="M78" s="1"/>
    </row>
    <row r="79" spans="1:13" ht="40.5" customHeight="1" x14ac:dyDescent="0.25">
      <c r="A79" s="22" t="s">
        <v>638</v>
      </c>
      <c r="B79" s="1" t="s">
        <v>399</v>
      </c>
      <c r="C79" s="28">
        <v>7</v>
      </c>
      <c r="D79" s="28">
        <f t="shared" si="2"/>
        <v>42</v>
      </c>
      <c r="E79" s="1" t="s">
        <v>400</v>
      </c>
      <c r="F79" s="1" t="s">
        <v>344</v>
      </c>
      <c r="G79" s="1" t="s">
        <v>401</v>
      </c>
      <c r="H79" s="2" t="s">
        <v>14</v>
      </c>
      <c r="I79" s="1" t="s">
        <v>114</v>
      </c>
      <c r="J79" s="8"/>
      <c r="K79" s="10" t="s">
        <v>402</v>
      </c>
      <c r="L79" s="8"/>
      <c r="M79" s="10"/>
    </row>
    <row r="80" spans="1:13" ht="40.5" customHeight="1" x14ac:dyDescent="0.25">
      <c r="A80" s="40" t="s">
        <v>606</v>
      </c>
      <c r="B80" s="1" t="s">
        <v>403</v>
      </c>
      <c r="C80" s="28">
        <v>2</v>
      </c>
      <c r="D80" s="28">
        <f t="shared" si="2"/>
        <v>12</v>
      </c>
      <c r="E80" s="1" t="s">
        <v>404</v>
      </c>
      <c r="F80" s="1" t="s">
        <v>344</v>
      </c>
      <c r="G80" s="1" t="s">
        <v>405</v>
      </c>
      <c r="H80" s="2" t="s">
        <v>746</v>
      </c>
      <c r="I80" s="1" t="s">
        <v>114</v>
      </c>
      <c r="J80" s="2"/>
      <c r="K80" s="1" t="s">
        <v>406</v>
      </c>
      <c r="L80" s="2"/>
      <c r="M80" s="1"/>
    </row>
    <row r="81" spans="1:13" ht="40.5" customHeight="1" x14ac:dyDescent="0.25">
      <c r="A81" s="22" t="s">
        <v>639</v>
      </c>
      <c r="B81" s="1" t="s">
        <v>407</v>
      </c>
      <c r="C81" s="28">
        <v>5</v>
      </c>
      <c r="D81" s="28">
        <f t="shared" si="2"/>
        <v>30</v>
      </c>
      <c r="E81" s="1" t="s">
        <v>408</v>
      </c>
      <c r="F81" s="1" t="s">
        <v>344</v>
      </c>
      <c r="G81" s="1" t="s">
        <v>409</v>
      </c>
      <c r="H81" s="2" t="s">
        <v>746</v>
      </c>
      <c r="I81" s="1" t="s">
        <v>114</v>
      </c>
      <c r="J81" s="2"/>
      <c r="K81" s="1" t="s">
        <v>410</v>
      </c>
      <c r="L81" s="2"/>
      <c r="M81" s="1"/>
    </row>
    <row r="82" spans="1:13" ht="40.5" customHeight="1" x14ac:dyDescent="0.25">
      <c r="A82" s="22" t="s">
        <v>640</v>
      </c>
      <c r="B82" s="1" t="s">
        <v>411</v>
      </c>
      <c r="C82" s="28">
        <v>8</v>
      </c>
      <c r="D82" s="28">
        <f t="shared" si="2"/>
        <v>48</v>
      </c>
      <c r="E82" s="1" t="s">
        <v>412</v>
      </c>
      <c r="F82" s="1" t="s">
        <v>63</v>
      </c>
      <c r="G82" s="13" t="s">
        <v>607</v>
      </c>
      <c r="H82" s="2" t="s">
        <v>746</v>
      </c>
      <c r="I82" s="1" t="s">
        <v>114</v>
      </c>
      <c r="J82" s="2"/>
      <c r="K82" s="3" t="s">
        <v>413</v>
      </c>
      <c r="L82" s="2"/>
      <c r="M82" s="1"/>
    </row>
    <row r="83" spans="1:13" s="26" customFormat="1" ht="40.5" customHeight="1" x14ac:dyDescent="0.25">
      <c r="A83" s="22" t="s">
        <v>641</v>
      </c>
      <c r="B83" s="23" t="s">
        <v>414</v>
      </c>
      <c r="C83" s="28">
        <v>10</v>
      </c>
      <c r="D83" s="28">
        <f t="shared" si="2"/>
        <v>60</v>
      </c>
      <c r="E83" s="23" t="s">
        <v>415</v>
      </c>
      <c r="F83" s="23" t="s">
        <v>344</v>
      </c>
      <c r="G83" s="23" t="s">
        <v>416</v>
      </c>
      <c r="H83" s="2" t="s">
        <v>746</v>
      </c>
      <c r="I83" s="23" t="s">
        <v>114</v>
      </c>
      <c r="J83" s="24"/>
      <c r="K83" s="25" t="s">
        <v>417</v>
      </c>
      <c r="L83" s="24"/>
      <c r="M83" s="23"/>
    </row>
    <row r="84" spans="1:13" ht="40.5" customHeight="1" x14ac:dyDescent="0.25">
      <c r="A84" s="22" t="s">
        <v>696</v>
      </c>
      <c r="B84" s="1" t="s">
        <v>418</v>
      </c>
      <c r="C84" s="28">
        <v>8</v>
      </c>
      <c r="D84" s="28">
        <f t="shared" si="2"/>
        <v>48</v>
      </c>
      <c r="E84" s="1" t="s">
        <v>419</v>
      </c>
      <c r="F84" s="1" t="s">
        <v>344</v>
      </c>
      <c r="G84" s="1" t="s">
        <v>420</v>
      </c>
      <c r="H84" s="2">
        <v>1210</v>
      </c>
      <c r="I84" s="1" t="s">
        <v>114</v>
      </c>
      <c r="J84" s="2"/>
      <c r="K84" s="1" t="s">
        <v>421</v>
      </c>
      <c r="L84" s="2"/>
      <c r="M84" s="1"/>
    </row>
    <row r="85" spans="1:13" ht="40.5" customHeight="1" x14ac:dyDescent="0.25">
      <c r="A85" s="22" t="s">
        <v>697</v>
      </c>
      <c r="B85" s="1" t="s">
        <v>422</v>
      </c>
      <c r="C85" s="28">
        <v>7</v>
      </c>
      <c r="D85" s="28">
        <f t="shared" si="2"/>
        <v>42</v>
      </c>
      <c r="E85" s="1" t="s">
        <v>423</v>
      </c>
      <c r="F85" s="1" t="s">
        <v>424</v>
      </c>
      <c r="G85" s="1" t="s">
        <v>425</v>
      </c>
      <c r="H85" s="2">
        <v>7343</v>
      </c>
      <c r="I85" s="1" t="s">
        <v>114</v>
      </c>
      <c r="J85" s="2"/>
      <c r="K85" s="1" t="s">
        <v>426</v>
      </c>
      <c r="L85" s="2"/>
      <c r="M85" s="1"/>
    </row>
    <row r="86" spans="1:13" ht="40.5" customHeight="1" x14ac:dyDescent="0.25">
      <c r="A86" s="22" t="s">
        <v>698</v>
      </c>
      <c r="B86" s="1" t="s">
        <v>427</v>
      </c>
      <c r="C86" s="28">
        <v>11</v>
      </c>
      <c r="D86" s="28">
        <f t="shared" si="2"/>
        <v>66</v>
      </c>
      <c r="E86" s="1" t="s">
        <v>428</v>
      </c>
      <c r="F86" s="1" t="s">
        <v>429</v>
      </c>
      <c r="G86" s="13" t="s">
        <v>608</v>
      </c>
      <c r="H86" s="2" t="s">
        <v>749</v>
      </c>
      <c r="I86" s="1" t="s">
        <v>114</v>
      </c>
      <c r="J86" s="2"/>
      <c r="K86" s="3" t="s">
        <v>430</v>
      </c>
      <c r="L86" s="2"/>
      <c r="M86" s="1"/>
    </row>
    <row r="87" spans="1:13" ht="40.5" customHeight="1" x14ac:dyDescent="0.25">
      <c r="A87" s="22" t="s">
        <v>699</v>
      </c>
      <c r="B87" s="1" t="s">
        <v>431</v>
      </c>
      <c r="C87" s="28">
        <v>1</v>
      </c>
      <c r="D87" s="28">
        <f t="shared" si="2"/>
        <v>6</v>
      </c>
      <c r="E87" s="1" t="s">
        <v>432</v>
      </c>
      <c r="F87" s="1" t="s">
        <v>429</v>
      </c>
      <c r="G87" s="13" t="s">
        <v>609</v>
      </c>
      <c r="H87" s="30" t="s">
        <v>750</v>
      </c>
      <c r="I87" s="1" t="s">
        <v>114</v>
      </c>
      <c r="J87" s="2"/>
      <c r="K87" s="3" t="s">
        <v>433</v>
      </c>
      <c r="L87" s="2"/>
      <c r="M87" s="1"/>
    </row>
    <row r="88" spans="1:13" ht="40.5" customHeight="1" x14ac:dyDescent="0.25">
      <c r="A88" s="22" t="s">
        <v>700</v>
      </c>
      <c r="B88" s="1" t="s">
        <v>434</v>
      </c>
      <c r="C88" s="28">
        <v>2</v>
      </c>
      <c r="D88" s="28">
        <f t="shared" si="2"/>
        <v>12</v>
      </c>
      <c r="E88" s="1" t="s">
        <v>435</v>
      </c>
      <c r="F88" s="1" t="s">
        <v>436</v>
      </c>
      <c r="G88" s="13" t="s">
        <v>610</v>
      </c>
      <c r="H88" s="30" t="s">
        <v>751</v>
      </c>
      <c r="I88" s="1" t="s">
        <v>114</v>
      </c>
      <c r="J88" s="2"/>
      <c r="K88" s="3" t="s">
        <v>437</v>
      </c>
      <c r="L88" s="2"/>
      <c r="M88" s="1"/>
    </row>
    <row r="89" spans="1:13" ht="40.5" customHeight="1" x14ac:dyDescent="0.25">
      <c r="A89" s="22" t="s">
        <v>701</v>
      </c>
      <c r="B89" s="1" t="s">
        <v>438</v>
      </c>
      <c r="C89" s="28">
        <v>4</v>
      </c>
      <c r="D89" s="28">
        <f t="shared" si="2"/>
        <v>24</v>
      </c>
      <c r="E89" s="1" t="s">
        <v>439</v>
      </c>
      <c r="F89" s="1" t="s">
        <v>440</v>
      </c>
      <c r="G89" s="13" t="s">
        <v>611</v>
      </c>
      <c r="H89" s="30" t="s">
        <v>753</v>
      </c>
      <c r="I89" s="1" t="s">
        <v>114</v>
      </c>
      <c r="J89" s="2"/>
      <c r="K89" s="3" t="s">
        <v>441</v>
      </c>
      <c r="L89" s="2"/>
      <c r="M89" s="1"/>
    </row>
    <row r="90" spans="1:13" ht="40.5" customHeight="1" x14ac:dyDescent="0.25">
      <c r="A90" s="22" t="s">
        <v>702</v>
      </c>
      <c r="B90" s="23" t="s">
        <v>442</v>
      </c>
      <c r="C90" s="28">
        <v>2</v>
      </c>
      <c r="D90" s="28">
        <v>25</v>
      </c>
      <c r="E90" s="1" t="s">
        <v>443</v>
      </c>
      <c r="F90" s="1" t="s">
        <v>444</v>
      </c>
      <c r="G90" s="1" t="s">
        <v>445</v>
      </c>
      <c r="H90" s="30" t="s">
        <v>752</v>
      </c>
      <c r="I90" s="1" t="s">
        <v>114</v>
      </c>
      <c r="J90" s="24"/>
      <c r="K90" s="23" t="s">
        <v>443</v>
      </c>
      <c r="L90" s="24"/>
      <c r="M90" s="7" t="s">
        <v>446</v>
      </c>
    </row>
    <row r="91" spans="1:13" ht="40.5" customHeight="1" x14ac:dyDescent="0.25">
      <c r="A91" s="22" t="s">
        <v>703</v>
      </c>
      <c r="B91" s="15" t="s">
        <v>447</v>
      </c>
      <c r="C91" s="28">
        <v>2</v>
      </c>
      <c r="D91" s="28">
        <f t="shared" si="2"/>
        <v>12</v>
      </c>
      <c r="E91" s="1" t="s">
        <v>448</v>
      </c>
      <c r="F91" s="1" t="s">
        <v>112</v>
      </c>
      <c r="G91" s="1" t="s">
        <v>449</v>
      </c>
      <c r="H91" s="30" t="s">
        <v>755</v>
      </c>
      <c r="I91" s="1" t="s">
        <v>114</v>
      </c>
      <c r="J91" s="8"/>
      <c r="K91" s="9" t="s">
        <v>450</v>
      </c>
      <c r="L91" s="8"/>
      <c r="M91" s="10" t="s">
        <v>451</v>
      </c>
    </row>
    <row r="92" spans="1:13" s="26" customFormat="1" ht="40.5" customHeight="1" x14ac:dyDescent="0.25">
      <c r="A92" s="22" t="s">
        <v>724</v>
      </c>
      <c r="B92" s="23" t="s">
        <v>452</v>
      </c>
      <c r="C92" s="28">
        <v>1</v>
      </c>
      <c r="D92" s="28">
        <f t="shared" si="2"/>
        <v>6</v>
      </c>
      <c r="E92" s="22" t="s">
        <v>617</v>
      </c>
      <c r="F92" s="22" t="s">
        <v>118</v>
      </c>
      <c r="G92" s="22" t="s">
        <v>618</v>
      </c>
      <c r="H92" s="24" t="s">
        <v>756</v>
      </c>
      <c r="I92" s="23" t="s">
        <v>114</v>
      </c>
      <c r="J92" s="24"/>
      <c r="K92" s="25"/>
      <c r="L92" s="24"/>
      <c r="M92" s="23"/>
    </row>
    <row r="93" spans="1:13" ht="40.5" customHeight="1" x14ac:dyDescent="0.25">
      <c r="A93" s="22" t="s">
        <v>735</v>
      </c>
      <c r="B93" s="1" t="s">
        <v>398</v>
      </c>
      <c r="C93" s="28">
        <v>1</v>
      </c>
      <c r="D93" s="28">
        <f t="shared" si="2"/>
        <v>6</v>
      </c>
      <c r="E93" s="1" t="s">
        <v>397</v>
      </c>
      <c r="F93" s="1" t="s">
        <v>179</v>
      </c>
      <c r="G93" s="22" t="s">
        <v>677</v>
      </c>
      <c r="H93" s="2" t="s">
        <v>649</v>
      </c>
      <c r="I93" s="1" t="s">
        <v>114</v>
      </c>
      <c r="J93" s="24"/>
      <c r="K93" s="25" t="s">
        <v>678</v>
      </c>
      <c r="L93" s="24"/>
      <c r="M93" s="23"/>
    </row>
    <row r="94" spans="1:13" ht="40.5" customHeight="1" x14ac:dyDescent="0.25">
      <c r="A94" s="22" t="s">
        <v>736</v>
      </c>
      <c r="B94" s="1" t="s">
        <v>676</v>
      </c>
      <c r="C94" s="28">
        <v>1</v>
      </c>
      <c r="D94" s="28">
        <f t="shared" si="2"/>
        <v>6</v>
      </c>
      <c r="E94" s="13" t="s">
        <v>680</v>
      </c>
      <c r="F94" s="35" t="s">
        <v>138</v>
      </c>
      <c r="G94" s="35" t="s">
        <v>612</v>
      </c>
      <c r="H94" s="11" t="s">
        <v>51</v>
      </c>
      <c r="I94" s="13" t="s">
        <v>114</v>
      </c>
      <c r="J94" s="11"/>
      <c r="K94" s="12" t="s">
        <v>679</v>
      </c>
      <c r="L94" s="11"/>
      <c r="M94" s="12" t="s">
        <v>695</v>
      </c>
    </row>
    <row r="95" spans="1:13" ht="40.5" customHeight="1" x14ac:dyDescent="0.25">
      <c r="A95" s="22" t="s">
        <v>737</v>
      </c>
      <c r="B95" s="1" t="s">
        <v>453</v>
      </c>
      <c r="C95" s="28">
        <v>3</v>
      </c>
      <c r="D95" s="28">
        <f t="shared" si="2"/>
        <v>18</v>
      </c>
      <c r="E95" s="13" t="s">
        <v>681</v>
      </c>
      <c r="F95" s="35" t="s">
        <v>138</v>
      </c>
      <c r="G95" s="13" t="s">
        <v>613</v>
      </c>
      <c r="H95" s="11" t="s">
        <v>51</v>
      </c>
      <c r="I95" s="13" t="s">
        <v>114</v>
      </c>
      <c r="J95" s="11"/>
      <c r="K95" s="12" t="s">
        <v>682</v>
      </c>
      <c r="L95" s="11"/>
      <c r="M95" s="12" t="s">
        <v>695</v>
      </c>
    </row>
    <row r="96" spans="1:13" ht="40.5" customHeight="1" x14ac:dyDescent="0.25">
      <c r="A96" s="22" t="s">
        <v>738</v>
      </c>
      <c r="B96" s="1" t="s">
        <v>744</v>
      </c>
      <c r="C96" s="28">
        <v>3</v>
      </c>
      <c r="D96" s="28">
        <f t="shared" si="2"/>
        <v>18</v>
      </c>
      <c r="E96" s="13" t="s">
        <v>142</v>
      </c>
      <c r="F96" s="35" t="s">
        <v>138</v>
      </c>
      <c r="G96" s="13" t="s">
        <v>454</v>
      </c>
      <c r="H96" s="11" t="s">
        <v>51</v>
      </c>
      <c r="I96" s="13" t="s">
        <v>114</v>
      </c>
      <c r="J96" s="11"/>
      <c r="K96" s="12" t="s">
        <v>144</v>
      </c>
      <c r="L96" s="11"/>
      <c r="M96" s="12" t="s">
        <v>695</v>
      </c>
    </row>
    <row r="97" spans="1:13" ht="40.5" customHeight="1" x14ac:dyDescent="0.25">
      <c r="A97" s="22" t="s">
        <v>739</v>
      </c>
      <c r="B97" s="1" t="s">
        <v>455</v>
      </c>
      <c r="C97" s="28">
        <v>45</v>
      </c>
      <c r="D97" s="28">
        <f t="shared" si="2"/>
        <v>270</v>
      </c>
      <c r="E97" s="13" t="s">
        <v>684</v>
      </c>
      <c r="F97" s="35" t="s">
        <v>138</v>
      </c>
      <c r="G97" s="13" t="s">
        <v>456</v>
      </c>
      <c r="H97" s="11" t="s">
        <v>51</v>
      </c>
      <c r="I97" s="13" t="s">
        <v>114</v>
      </c>
      <c r="J97" s="11"/>
      <c r="K97" s="12" t="s">
        <v>683</v>
      </c>
      <c r="L97" s="11"/>
      <c r="M97" s="12" t="s">
        <v>695</v>
      </c>
    </row>
    <row r="98" spans="1:13" ht="40.5" customHeight="1" x14ac:dyDescent="0.25">
      <c r="A98" s="22" t="s">
        <v>740</v>
      </c>
      <c r="B98" s="1" t="s">
        <v>457</v>
      </c>
      <c r="C98" s="28">
        <v>3</v>
      </c>
      <c r="D98" s="28">
        <f t="shared" si="2"/>
        <v>18</v>
      </c>
      <c r="E98" s="13" t="s">
        <v>685</v>
      </c>
      <c r="F98" s="35" t="s">
        <v>138</v>
      </c>
      <c r="G98" s="13" t="s">
        <v>458</v>
      </c>
      <c r="H98" s="11" t="s">
        <v>51</v>
      </c>
      <c r="I98" s="13" t="s">
        <v>114</v>
      </c>
      <c r="J98" s="11"/>
      <c r="K98" s="13" t="s">
        <v>686</v>
      </c>
      <c r="L98" s="11"/>
      <c r="M98" s="12" t="s">
        <v>695</v>
      </c>
    </row>
    <row r="99" spans="1:13" ht="40.5" customHeight="1" x14ac:dyDescent="0.25">
      <c r="A99" s="22" t="s">
        <v>741</v>
      </c>
      <c r="B99" s="1" t="s">
        <v>459</v>
      </c>
      <c r="C99" s="28">
        <v>4</v>
      </c>
      <c r="D99" s="28">
        <f t="shared" si="2"/>
        <v>24</v>
      </c>
      <c r="E99" s="33" t="s">
        <v>688</v>
      </c>
      <c r="F99" s="35" t="s">
        <v>138</v>
      </c>
      <c r="G99" s="33" t="s">
        <v>460</v>
      </c>
      <c r="H99" s="38" t="s">
        <v>51</v>
      </c>
      <c r="I99" s="33" t="s">
        <v>114</v>
      </c>
      <c r="J99" s="38"/>
      <c r="K99" s="39" t="s">
        <v>687</v>
      </c>
      <c r="L99" s="38"/>
      <c r="M99" s="12" t="s">
        <v>695</v>
      </c>
    </row>
    <row r="100" spans="1:13" ht="40.5" customHeight="1" x14ac:dyDescent="0.25">
      <c r="A100" s="22" t="s">
        <v>742</v>
      </c>
      <c r="B100" s="1" t="s">
        <v>461</v>
      </c>
      <c r="C100" s="28">
        <v>2</v>
      </c>
      <c r="D100" s="28">
        <f t="shared" si="2"/>
        <v>12</v>
      </c>
      <c r="E100" s="33" t="s">
        <v>689</v>
      </c>
      <c r="F100" s="35" t="s">
        <v>138</v>
      </c>
      <c r="G100" s="33" t="s">
        <v>462</v>
      </c>
      <c r="H100" s="38" t="s">
        <v>51</v>
      </c>
      <c r="I100" s="33" t="s">
        <v>114</v>
      </c>
      <c r="J100" s="38"/>
      <c r="K100" s="39" t="s">
        <v>690</v>
      </c>
      <c r="L100" s="38"/>
      <c r="M100" s="12" t="s">
        <v>695</v>
      </c>
    </row>
    <row r="101" spans="1:13" ht="40.5" customHeight="1" x14ac:dyDescent="0.25">
      <c r="A101" s="22" t="s">
        <v>704</v>
      </c>
      <c r="B101" s="1" t="s">
        <v>463</v>
      </c>
      <c r="C101" s="28">
        <v>2</v>
      </c>
      <c r="D101" s="28">
        <f t="shared" si="2"/>
        <v>12</v>
      </c>
      <c r="E101" s="33" t="s">
        <v>691</v>
      </c>
      <c r="F101" s="35" t="s">
        <v>138</v>
      </c>
      <c r="G101" s="33" t="s">
        <v>464</v>
      </c>
      <c r="H101" s="38" t="s">
        <v>51</v>
      </c>
      <c r="I101" s="33" t="s">
        <v>114</v>
      </c>
      <c r="J101" s="38"/>
      <c r="K101" s="39" t="s">
        <v>692</v>
      </c>
      <c r="L101" s="38"/>
      <c r="M101" s="12" t="s">
        <v>695</v>
      </c>
    </row>
    <row r="102" spans="1:13" ht="40.5" customHeight="1" x14ac:dyDescent="0.25">
      <c r="A102" s="22" t="s">
        <v>705</v>
      </c>
      <c r="B102" s="1" t="s">
        <v>465</v>
      </c>
      <c r="C102" s="28">
        <v>1</v>
      </c>
      <c r="D102" s="28">
        <f t="shared" si="2"/>
        <v>6</v>
      </c>
      <c r="E102" s="1" t="s">
        <v>466</v>
      </c>
      <c r="F102" s="1" t="s">
        <v>344</v>
      </c>
      <c r="G102" s="1" t="s">
        <v>467</v>
      </c>
      <c r="H102" s="2" t="s">
        <v>51</v>
      </c>
      <c r="I102" s="1" t="s">
        <v>114</v>
      </c>
      <c r="J102" s="2"/>
      <c r="K102" s="3" t="s">
        <v>468</v>
      </c>
      <c r="L102" s="2"/>
      <c r="M102" s="23"/>
    </row>
    <row r="103" spans="1:13" ht="40.5" customHeight="1" x14ac:dyDescent="0.25">
      <c r="A103" s="22" t="s">
        <v>706</v>
      </c>
      <c r="B103" s="1" t="s">
        <v>469</v>
      </c>
      <c r="C103" s="28">
        <v>14</v>
      </c>
      <c r="D103" s="28">
        <f t="shared" si="2"/>
        <v>84</v>
      </c>
      <c r="E103" s="1" t="s">
        <v>470</v>
      </c>
      <c r="F103" s="1" t="s">
        <v>344</v>
      </c>
      <c r="G103" s="1" t="s">
        <v>471</v>
      </c>
      <c r="H103" s="2" t="s">
        <v>51</v>
      </c>
      <c r="I103" s="1" t="s">
        <v>114</v>
      </c>
      <c r="J103" s="8"/>
      <c r="K103" s="9" t="s">
        <v>472</v>
      </c>
      <c r="L103" s="8"/>
      <c r="M103" s="23"/>
    </row>
    <row r="104" spans="1:13" ht="40.5" customHeight="1" x14ac:dyDescent="0.25">
      <c r="A104" s="22" t="s">
        <v>707</v>
      </c>
      <c r="B104" s="1" t="s">
        <v>473</v>
      </c>
      <c r="C104" s="28">
        <v>8</v>
      </c>
      <c r="D104" s="28">
        <f t="shared" si="2"/>
        <v>48</v>
      </c>
      <c r="E104" s="1" t="s">
        <v>474</v>
      </c>
      <c r="F104" s="1" t="s">
        <v>344</v>
      </c>
      <c r="G104" s="1" t="s">
        <v>475</v>
      </c>
      <c r="H104" s="2" t="s">
        <v>51</v>
      </c>
      <c r="I104" s="1" t="s">
        <v>114</v>
      </c>
      <c r="J104" s="2"/>
      <c r="K104" s="3" t="s">
        <v>476</v>
      </c>
      <c r="L104" s="2"/>
      <c r="M104" s="23"/>
    </row>
    <row r="105" spans="1:13" ht="40.5" customHeight="1" x14ac:dyDescent="0.25">
      <c r="A105" s="22" t="s">
        <v>745</v>
      </c>
      <c r="B105" s="1" t="s">
        <v>477</v>
      </c>
      <c r="C105" s="28">
        <v>1</v>
      </c>
      <c r="D105" s="28">
        <f t="shared" si="2"/>
        <v>6</v>
      </c>
      <c r="E105" s="13" t="s">
        <v>693</v>
      </c>
      <c r="F105" s="35" t="s">
        <v>138</v>
      </c>
      <c r="G105" s="13" t="s">
        <v>478</v>
      </c>
      <c r="H105" s="38" t="s">
        <v>51</v>
      </c>
      <c r="I105" s="13" t="s">
        <v>114</v>
      </c>
      <c r="J105" s="11"/>
      <c r="K105" s="12" t="s">
        <v>694</v>
      </c>
      <c r="L105" s="11"/>
      <c r="M105" s="12" t="s">
        <v>695</v>
      </c>
    </row>
    <row r="106" spans="1:13" ht="40.5" customHeight="1" x14ac:dyDescent="0.25">
      <c r="A106" s="22" t="s">
        <v>708</v>
      </c>
      <c r="B106" s="1" t="s">
        <v>479</v>
      </c>
      <c r="C106" s="28">
        <v>16</v>
      </c>
      <c r="D106" s="28">
        <f t="shared" si="2"/>
        <v>96</v>
      </c>
      <c r="E106" s="1" t="s">
        <v>480</v>
      </c>
      <c r="F106" s="1" t="s">
        <v>344</v>
      </c>
      <c r="G106" s="1" t="s">
        <v>481</v>
      </c>
      <c r="H106" s="2" t="s">
        <v>21</v>
      </c>
      <c r="I106" s="1" t="s">
        <v>114</v>
      </c>
      <c r="J106" s="8"/>
      <c r="K106" s="1" t="s">
        <v>480</v>
      </c>
      <c r="L106" s="8"/>
      <c r="M106" s="23"/>
    </row>
    <row r="107" spans="1:13" s="6" customFormat="1" ht="40.5" customHeight="1" x14ac:dyDescent="0.25">
      <c r="A107" s="22" t="s">
        <v>709</v>
      </c>
      <c r="B107" s="10" t="s">
        <v>482</v>
      </c>
      <c r="C107" s="28">
        <v>1</v>
      </c>
      <c r="D107" s="28">
        <f t="shared" si="2"/>
        <v>6</v>
      </c>
      <c r="E107" s="10" t="s">
        <v>483</v>
      </c>
      <c r="F107" s="10" t="s">
        <v>484</v>
      </c>
      <c r="G107" s="10" t="s">
        <v>485</v>
      </c>
      <c r="H107" s="2" t="s">
        <v>21</v>
      </c>
      <c r="I107" s="10" t="s">
        <v>114</v>
      </c>
      <c r="J107" s="8"/>
      <c r="K107" s="9" t="s">
        <v>486</v>
      </c>
      <c r="L107" s="8"/>
      <c r="M107" s="10"/>
    </row>
    <row r="108" spans="1:13" ht="40.5" customHeight="1" x14ac:dyDescent="0.25">
      <c r="A108" s="22" t="s">
        <v>710</v>
      </c>
      <c r="B108" s="1" t="s">
        <v>487</v>
      </c>
      <c r="C108" s="28">
        <v>2</v>
      </c>
      <c r="D108" s="28">
        <f t="shared" si="2"/>
        <v>12</v>
      </c>
      <c r="E108" s="1" t="s">
        <v>488</v>
      </c>
      <c r="F108" s="1" t="s">
        <v>344</v>
      </c>
      <c r="G108" s="1" t="s">
        <v>489</v>
      </c>
      <c r="H108" s="2" t="s">
        <v>21</v>
      </c>
      <c r="I108" s="1" t="s">
        <v>114</v>
      </c>
      <c r="J108" s="8"/>
      <c r="K108" s="9" t="s">
        <v>488</v>
      </c>
      <c r="L108" s="8"/>
      <c r="M108" s="10"/>
    </row>
    <row r="109" spans="1:13" ht="40.5" customHeight="1" x14ac:dyDescent="0.25">
      <c r="A109" s="22" t="s">
        <v>711</v>
      </c>
      <c r="B109" s="1" t="s">
        <v>490</v>
      </c>
      <c r="C109" s="28">
        <v>1</v>
      </c>
      <c r="D109" s="28">
        <f t="shared" si="2"/>
        <v>6</v>
      </c>
      <c r="E109" s="1" t="s">
        <v>491</v>
      </c>
      <c r="F109" s="1" t="s">
        <v>344</v>
      </c>
      <c r="G109" s="1" t="s">
        <v>492</v>
      </c>
      <c r="H109" s="2" t="s">
        <v>21</v>
      </c>
      <c r="I109" s="1" t="s">
        <v>114</v>
      </c>
      <c r="J109" s="8"/>
      <c r="K109" s="1" t="s">
        <v>493</v>
      </c>
      <c r="L109" s="8"/>
      <c r="M109" s="10"/>
    </row>
    <row r="110" spans="1:13" s="26" customFormat="1" ht="40.5" customHeight="1" x14ac:dyDescent="0.25">
      <c r="A110" s="22" t="s">
        <v>712</v>
      </c>
      <c r="B110" s="23" t="s">
        <v>494</v>
      </c>
      <c r="C110" s="28">
        <v>1</v>
      </c>
      <c r="D110" s="28">
        <f t="shared" si="2"/>
        <v>6</v>
      </c>
      <c r="E110" s="23" t="s">
        <v>495</v>
      </c>
      <c r="F110" s="23" t="s">
        <v>344</v>
      </c>
      <c r="G110" s="23" t="s">
        <v>496</v>
      </c>
      <c r="H110" s="2" t="s">
        <v>21</v>
      </c>
      <c r="I110" s="23" t="s">
        <v>114</v>
      </c>
      <c r="J110" s="24"/>
      <c r="K110" s="25" t="s">
        <v>497</v>
      </c>
      <c r="L110" s="24"/>
      <c r="M110" s="23"/>
    </row>
    <row r="111" spans="1:13" ht="40.5" customHeight="1" x14ac:dyDescent="0.25">
      <c r="A111" s="22" t="s">
        <v>713</v>
      </c>
      <c r="B111" s="1" t="s">
        <v>498</v>
      </c>
      <c r="C111" s="28">
        <v>2</v>
      </c>
      <c r="D111" s="28">
        <f t="shared" si="2"/>
        <v>12</v>
      </c>
      <c r="E111" s="1" t="s">
        <v>499</v>
      </c>
      <c r="F111" s="1" t="s">
        <v>344</v>
      </c>
      <c r="G111" s="1" t="s">
        <v>500</v>
      </c>
      <c r="H111" s="2" t="s">
        <v>21</v>
      </c>
      <c r="I111" s="1" t="s">
        <v>114</v>
      </c>
      <c r="J111" s="8"/>
      <c r="K111" s="10" t="s">
        <v>499</v>
      </c>
      <c r="L111" s="8"/>
      <c r="M111" s="10"/>
    </row>
    <row r="112" spans="1:13" ht="40.5" customHeight="1" x14ac:dyDescent="0.25">
      <c r="A112" s="22" t="s">
        <v>714</v>
      </c>
      <c r="B112" s="1" t="s">
        <v>501</v>
      </c>
      <c r="C112" s="28">
        <v>1</v>
      </c>
      <c r="D112" s="28">
        <f t="shared" si="2"/>
        <v>6</v>
      </c>
      <c r="E112" s="1" t="s">
        <v>502</v>
      </c>
      <c r="F112" s="1" t="s">
        <v>344</v>
      </c>
      <c r="G112" s="1" t="s">
        <v>503</v>
      </c>
      <c r="H112" s="2" t="s">
        <v>21</v>
      </c>
      <c r="I112" s="1" t="s">
        <v>114</v>
      </c>
      <c r="J112" s="2"/>
      <c r="K112" s="1" t="s">
        <v>504</v>
      </c>
      <c r="L112" s="2"/>
      <c r="M112" s="1"/>
    </row>
    <row r="113" spans="1:13" ht="40.5" customHeight="1" x14ac:dyDescent="0.25">
      <c r="A113" s="22" t="s">
        <v>715</v>
      </c>
      <c r="B113" s="1" t="s">
        <v>505</v>
      </c>
      <c r="C113" s="28">
        <v>1</v>
      </c>
      <c r="D113" s="28">
        <f t="shared" si="2"/>
        <v>6</v>
      </c>
      <c r="E113" s="1" t="s">
        <v>506</v>
      </c>
      <c r="F113" s="1" t="s">
        <v>344</v>
      </c>
      <c r="G113" s="1" t="s">
        <v>507</v>
      </c>
      <c r="H113" s="2" t="s">
        <v>21</v>
      </c>
      <c r="I113" s="1" t="s">
        <v>114</v>
      </c>
      <c r="J113" s="8"/>
      <c r="K113" s="9" t="s">
        <v>508</v>
      </c>
      <c r="L113" s="8"/>
      <c r="M113" s="10"/>
    </row>
    <row r="114" spans="1:13" ht="40.5" customHeight="1" x14ac:dyDescent="0.25">
      <c r="A114" s="22" t="s">
        <v>716</v>
      </c>
      <c r="B114" s="1" t="s">
        <v>509</v>
      </c>
      <c r="C114" s="28">
        <v>1</v>
      </c>
      <c r="D114" s="28">
        <f t="shared" si="2"/>
        <v>6</v>
      </c>
      <c r="E114" s="1" t="s">
        <v>510</v>
      </c>
      <c r="F114" s="1" t="s">
        <v>344</v>
      </c>
      <c r="G114" s="1" t="s">
        <v>511</v>
      </c>
      <c r="H114" s="2" t="s">
        <v>21</v>
      </c>
      <c r="I114" s="1" t="s">
        <v>114</v>
      </c>
      <c r="J114" s="8"/>
      <c r="K114" s="9" t="s">
        <v>512</v>
      </c>
      <c r="L114" s="8"/>
      <c r="M114" s="10"/>
    </row>
    <row r="115" spans="1:13" ht="40.5" customHeight="1" x14ac:dyDescent="0.25">
      <c r="A115" s="22" t="s">
        <v>717</v>
      </c>
      <c r="B115" s="1" t="s">
        <v>513</v>
      </c>
      <c r="C115" s="28">
        <v>1</v>
      </c>
      <c r="D115" s="28">
        <f t="shared" si="2"/>
        <v>6</v>
      </c>
      <c r="E115" s="1" t="s">
        <v>514</v>
      </c>
      <c r="F115" s="1" t="s">
        <v>344</v>
      </c>
      <c r="G115" s="1" t="s">
        <v>515</v>
      </c>
      <c r="H115" s="2" t="s">
        <v>21</v>
      </c>
      <c r="I115" s="1" t="s">
        <v>114</v>
      </c>
      <c r="J115" s="8"/>
      <c r="K115" s="9" t="s">
        <v>516</v>
      </c>
      <c r="L115" s="8"/>
      <c r="M115" s="10"/>
    </row>
    <row r="116" spans="1:13" ht="40.5" customHeight="1" x14ac:dyDescent="0.25">
      <c r="A116" s="22" t="s">
        <v>718</v>
      </c>
      <c r="B116" s="1" t="s">
        <v>517</v>
      </c>
      <c r="C116" s="28">
        <v>1</v>
      </c>
      <c r="D116" s="28">
        <f t="shared" si="2"/>
        <v>6</v>
      </c>
      <c r="E116" s="1" t="s">
        <v>518</v>
      </c>
      <c r="F116" s="1" t="s">
        <v>344</v>
      </c>
      <c r="G116" s="1" t="s">
        <v>519</v>
      </c>
      <c r="H116" s="2" t="s">
        <v>21</v>
      </c>
      <c r="I116" s="1" t="s">
        <v>114</v>
      </c>
      <c r="J116" s="8"/>
      <c r="K116" s="9" t="s">
        <v>520</v>
      </c>
      <c r="L116" s="8"/>
      <c r="M116" s="10"/>
    </row>
    <row r="117" spans="1:13" ht="40.5" customHeight="1" x14ac:dyDescent="0.25">
      <c r="A117" s="22" t="s">
        <v>719</v>
      </c>
      <c r="B117" s="1" t="s">
        <v>521</v>
      </c>
      <c r="C117" s="28">
        <v>1</v>
      </c>
      <c r="D117" s="28">
        <f t="shared" si="2"/>
        <v>6</v>
      </c>
      <c r="E117" s="1" t="s">
        <v>522</v>
      </c>
      <c r="F117" s="1" t="s">
        <v>344</v>
      </c>
      <c r="G117" s="1" t="s">
        <v>523</v>
      </c>
      <c r="H117" s="2" t="s">
        <v>21</v>
      </c>
      <c r="I117" s="1" t="s">
        <v>114</v>
      </c>
      <c r="J117" s="8"/>
      <c r="K117" s="9" t="s">
        <v>524</v>
      </c>
      <c r="L117" s="8"/>
      <c r="M117" s="10"/>
    </row>
    <row r="118" spans="1:13" ht="40.5" customHeight="1" x14ac:dyDescent="0.25">
      <c r="A118" s="22" t="s">
        <v>720</v>
      </c>
      <c r="B118" s="1" t="s">
        <v>525</v>
      </c>
      <c r="C118" s="28">
        <v>30</v>
      </c>
      <c r="D118" s="28">
        <f t="shared" si="2"/>
        <v>180</v>
      </c>
      <c r="E118" s="1" t="s">
        <v>526</v>
      </c>
      <c r="F118" s="1" t="s">
        <v>344</v>
      </c>
      <c r="G118" s="1" t="s">
        <v>527</v>
      </c>
      <c r="H118" s="2" t="s">
        <v>21</v>
      </c>
      <c r="I118" s="1" t="s">
        <v>114</v>
      </c>
      <c r="J118" s="8"/>
      <c r="K118" s="9" t="s">
        <v>528</v>
      </c>
      <c r="L118" s="8"/>
      <c r="M118" s="10"/>
    </row>
    <row r="119" spans="1:13" ht="40.5" customHeight="1" x14ac:dyDescent="0.25">
      <c r="A119" s="22" t="s">
        <v>721</v>
      </c>
      <c r="B119" s="1" t="s">
        <v>529</v>
      </c>
      <c r="C119" s="28">
        <v>2</v>
      </c>
      <c r="D119" s="28">
        <f t="shared" si="2"/>
        <v>12</v>
      </c>
      <c r="E119" s="1" t="s">
        <v>530</v>
      </c>
      <c r="F119" s="1" t="s">
        <v>344</v>
      </c>
      <c r="G119" s="1" t="s">
        <v>531</v>
      </c>
      <c r="H119" s="2" t="s">
        <v>21</v>
      </c>
      <c r="I119" s="1" t="s">
        <v>114</v>
      </c>
      <c r="J119" s="8"/>
      <c r="K119" s="10" t="s">
        <v>530</v>
      </c>
      <c r="L119" s="8"/>
      <c r="M119" s="10"/>
    </row>
    <row r="120" spans="1:13" ht="40.5" customHeight="1" x14ac:dyDescent="0.25">
      <c r="A120" s="22" t="s">
        <v>722</v>
      </c>
      <c r="B120" s="1" t="s">
        <v>532</v>
      </c>
      <c r="C120" s="28">
        <v>3</v>
      </c>
      <c r="D120" s="28">
        <f t="shared" si="2"/>
        <v>18</v>
      </c>
      <c r="E120" s="1" t="s">
        <v>533</v>
      </c>
      <c r="F120" s="1" t="s">
        <v>344</v>
      </c>
      <c r="G120" s="1" t="s">
        <v>534</v>
      </c>
      <c r="H120" s="2" t="s">
        <v>14</v>
      </c>
      <c r="I120" s="1" t="s">
        <v>114</v>
      </c>
      <c r="J120" s="2"/>
      <c r="K120" s="3" t="s">
        <v>535</v>
      </c>
      <c r="L120" s="2"/>
      <c r="M120" s="1"/>
    </row>
    <row r="121" spans="1:13" ht="40.5" customHeight="1" x14ac:dyDescent="0.25">
      <c r="A121" s="22" t="s">
        <v>614</v>
      </c>
      <c r="B121" s="1" t="s">
        <v>536</v>
      </c>
      <c r="C121" s="28">
        <v>2</v>
      </c>
      <c r="D121" s="28">
        <f t="shared" si="2"/>
        <v>12</v>
      </c>
      <c r="E121" s="1" t="s">
        <v>537</v>
      </c>
      <c r="F121" s="1" t="s">
        <v>321</v>
      </c>
      <c r="G121" s="1" t="s">
        <v>538</v>
      </c>
      <c r="H121" s="2" t="s">
        <v>758</v>
      </c>
      <c r="I121" s="1" t="s">
        <v>114</v>
      </c>
      <c r="J121" s="2"/>
      <c r="K121" s="3" t="s">
        <v>539</v>
      </c>
      <c r="L121" s="2"/>
      <c r="M121" s="1"/>
    </row>
    <row r="122" spans="1:13" ht="40.5" customHeight="1" x14ac:dyDescent="0.25">
      <c r="A122" s="22" t="s">
        <v>615</v>
      </c>
      <c r="B122" s="1" t="s">
        <v>540</v>
      </c>
      <c r="C122" s="28">
        <v>1</v>
      </c>
      <c r="D122" s="28">
        <f t="shared" si="2"/>
        <v>6</v>
      </c>
      <c r="E122" s="1" t="s">
        <v>541</v>
      </c>
      <c r="F122" s="1" t="s">
        <v>321</v>
      </c>
      <c r="G122" s="1" t="s">
        <v>542</v>
      </c>
      <c r="H122" s="30" t="s">
        <v>759</v>
      </c>
      <c r="I122" s="1" t="s">
        <v>114</v>
      </c>
      <c r="J122" s="2"/>
      <c r="K122" s="3" t="s">
        <v>543</v>
      </c>
      <c r="L122" s="2"/>
      <c r="M122" s="1"/>
    </row>
    <row r="123" spans="1:13" ht="40.5" customHeight="1" x14ac:dyDescent="0.25">
      <c r="A123" s="22" t="s">
        <v>616</v>
      </c>
      <c r="B123" s="1" t="s">
        <v>544</v>
      </c>
      <c r="C123" s="28">
        <v>2</v>
      </c>
      <c r="D123" s="28">
        <f t="shared" si="2"/>
        <v>12</v>
      </c>
      <c r="E123" s="1" t="s">
        <v>545</v>
      </c>
      <c r="F123" s="1" t="s">
        <v>321</v>
      </c>
      <c r="G123" s="1" t="s">
        <v>546</v>
      </c>
      <c r="H123" s="2" t="s">
        <v>760</v>
      </c>
      <c r="I123" s="1" t="s">
        <v>114</v>
      </c>
      <c r="J123" s="2"/>
      <c r="K123" s="3" t="s">
        <v>547</v>
      </c>
      <c r="L123" s="2"/>
      <c r="M123" s="1"/>
    </row>
    <row r="124" spans="1:13" ht="44.25" customHeight="1" x14ac:dyDescent="0.25">
      <c r="A124" s="22" t="s">
        <v>723</v>
      </c>
      <c r="B124" s="1" t="s">
        <v>548</v>
      </c>
      <c r="C124" s="28">
        <v>1</v>
      </c>
      <c r="D124" s="28">
        <f t="shared" si="2"/>
        <v>6</v>
      </c>
      <c r="E124" s="1" t="s">
        <v>549</v>
      </c>
      <c r="F124" s="1" t="s">
        <v>550</v>
      </c>
      <c r="G124" s="1" t="s">
        <v>551</v>
      </c>
      <c r="H124" s="2" t="s">
        <v>757</v>
      </c>
      <c r="I124" s="1" t="s">
        <v>114</v>
      </c>
      <c r="J124" s="2"/>
      <c r="K124" s="3" t="s">
        <v>552</v>
      </c>
      <c r="L124" s="2"/>
      <c r="M124" s="1"/>
    </row>
  </sheetData>
  <autoFilter ref="A1:M124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38B2F9601E448AB3334C58D2B2577" ma:contentTypeVersion="6" ma:contentTypeDescription="Create a new document." ma:contentTypeScope="" ma:versionID="138b786bb49cedd1d9c0ba4f42b5d8d6">
  <xsd:schema xmlns:xsd="http://www.w3.org/2001/XMLSchema" xmlns:xs="http://www.w3.org/2001/XMLSchema" xmlns:p="http://schemas.microsoft.com/office/2006/metadata/properties" xmlns:ns2="99f0c978-89d5-4b6a-9c8e-84f823566fc7" xmlns:ns3="3c2e207e-03cb-4852-a0ab-ed10b313c7ef" targetNamespace="http://schemas.microsoft.com/office/2006/metadata/properties" ma:root="true" ma:fieldsID="23196ca3e3c7fd1846e25b37c9305752" ns2:_="" ns3:_="">
    <xsd:import namespace="99f0c978-89d5-4b6a-9c8e-84f823566fc7"/>
    <xsd:import namespace="3c2e207e-03cb-4852-a0ab-ed10b313c7e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0c978-89d5-4b6a-9c8e-84f823566f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e207e-03cb-4852-a0ab-ed10b313c7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FD7D3B-4CBD-4ECC-8056-6262873E9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DC45AB-E30D-4747-BFB7-FA6B12229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f0c978-89d5-4b6a-9c8e-84f823566fc7"/>
    <ds:schemaRef ds:uri="3c2e207e-03cb-4852-a0ab-ed10b313c7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AB051D-D6B9-4204-9D5B-9B21CCADA73E}">
  <ds:schemaRefs>
    <ds:schemaRef ds:uri="99f0c978-89d5-4b6a-9c8e-84f823566fc7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3c2e207e-03cb-4852-a0ab-ed10b313c7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PRJ_MOBIPIX_v1.0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Roberto de Araujo</dc:creator>
  <cp:keywords/>
  <dc:description/>
  <cp:lastModifiedBy>Juliana Rossetti Pires</cp:lastModifiedBy>
  <cp:revision/>
  <dcterms:created xsi:type="dcterms:W3CDTF">2017-09-11T14:16:10Z</dcterms:created>
  <dcterms:modified xsi:type="dcterms:W3CDTF">2017-11-30T13:14:45Z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0x01010005738B2F9601E448AB3334C58D2B2577</vt:lpwstr>
  </property>
</Properties>
</file>