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ntaurus\LNLS\Projetos\Projetos_Ativos\Sirius\ADM\Gabi\Sírius\Publicação\"/>
    </mc:Choice>
  </mc:AlternateContent>
  <xr:revisionPtr revIDLastSave="0" documentId="8_{19084AEA-FB94-4CE9-A69A-2698DAFF9AC7}" xr6:coauthVersionLast="41" xr6:coauthVersionMax="41" xr10:uidLastSave="{00000000-0000-0000-0000-000000000000}"/>
  <bookViews>
    <workbookView xWindow="-120" yWindow="-120" windowWidth="25440" windowHeight="15390" xr2:uid="{D572FF70-7BBD-41C1-93F4-5C2A9FB0950F}"/>
  </bookViews>
  <sheets>
    <sheet name="Publicação 2016" sheetId="1" r:id="rId1"/>
  </sheets>
  <externalReferences>
    <externalReference r:id="rId2"/>
    <externalReference r:id="rId3"/>
  </externalReferences>
  <definedNames>
    <definedName name="bz">[1]!Tabela_Consulta_de_CNPEM_PROD_TOTVS3[[#Headers],[C7_PICM]]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C3" i="1"/>
  <c r="E3" i="1"/>
  <c r="B4" i="1"/>
  <c r="C4" i="1"/>
  <c r="E4" i="1"/>
  <c r="B5" i="1"/>
  <c r="C5" i="1"/>
  <c r="E5" i="1"/>
  <c r="B6" i="1"/>
  <c r="C6" i="1"/>
  <c r="E6" i="1"/>
  <c r="B7" i="1"/>
  <c r="C7" i="1"/>
  <c r="E7" i="1"/>
  <c r="B8" i="1"/>
  <c r="C8" i="1"/>
  <c r="E8" i="1"/>
  <c r="B9" i="1"/>
  <c r="C9" i="1"/>
  <c r="E9" i="1"/>
  <c r="B10" i="1"/>
  <c r="C10" i="1"/>
  <c r="E10" i="1"/>
  <c r="B11" i="1"/>
  <c r="C11" i="1"/>
  <c r="E11" i="1"/>
  <c r="B12" i="1"/>
  <c r="C12" i="1"/>
  <c r="E12" i="1"/>
  <c r="B13" i="1"/>
  <c r="C13" i="1"/>
  <c r="E13" i="1"/>
  <c r="B14" i="1"/>
  <c r="C14" i="1"/>
  <c r="E14" i="1"/>
  <c r="B15" i="1"/>
  <c r="C15" i="1"/>
  <c r="E15" i="1"/>
  <c r="B16" i="1"/>
  <c r="C16" i="1"/>
  <c r="E16" i="1"/>
  <c r="B17" i="1"/>
  <c r="C17" i="1"/>
  <c r="E17" i="1"/>
  <c r="B18" i="1"/>
  <c r="C18" i="1"/>
  <c r="E18" i="1"/>
  <c r="B19" i="1"/>
  <c r="C19" i="1"/>
  <c r="E19" i="1"/>
  <c r="B20" i="1"/>
  <c r="C20" i="1"/>
  <c r="E20" i="1"/>
  <c r="B21" i="1"/>
  <c r="C21" i="1"/>
  <c r="E21" i="1"/>
  <c r="B22" i="1"/>
  <c r="C22" i="1"/>
  <c r="E22" i="1"/>
  <c r="B23" i="1"/>
  <c r="C23" i="1"/>
  <c r="E23" i="1"/>
  <c r="B24" i="1"/>
  <c r="C24" i="1"/>
  <c r="E24" i="1"/>
  <c r="B25" i="1"/>
  <c r="C25" i="1"/>
  <c r="E25" i="1"/>
  <c r="B26" i="1"/>
  <c r="C26" i="1"/>
  <c r="E26" i="1"/>
  <c r="B27" i="1"/>
  <c r="C27" i="1"/>
  <c r="E27" i="1"/>
  <c r="B28" i="1"/>
  <c r="C28" i="1"/>
  <c r="E28" i="1"/>
  <c r="B29" i="1"/>
  <c r="C29" i="1"/>
  <c r="E29" i="1"/>
  <c r="B30" i="1"/>
  <c r="C30" i="1"/>
  <c r="E30" i="1"/>
  <c r="B31" i="1"/>
  <c r="C31" i="1"/>
  <c r="E31" i="1"/>
  <c r="B32" i="1"/>
  <c r="C32" i="1"/>
  <c r="E32" i="1"/>
  <c r="B33" i="1"/>
  <c r="C33" i="1"/>
  <c r="E33" i="1"/>
  <c r="B34" i="1"/>
  <c r="C34" i="1"/>
  <c r="E34" i="1"/>
  <c r="B35" i="1"/>
  <c r="C35" i="1"/>
  <c r="E35" i="1"/>
  <c r="B36" i="1"/>
  <c r="C36" i="1"/>
  <c r="E36" i="1"/>
  <c r="B37" i="1"/>
  <c r="C37" i="1"/>
  <c r="E37" i="1"/>
  <c r="B38" i="1"/>
  <c r="C38" i="1"/>
  <c r="E38" i="1"/>
  <c r="B39" i="1"/>
  <c r="C39" i="1"/>
  <c r="E39" i="1"/>
  <c r="B40" i="1"/>
  <c r="C40" i="1"/>
  <c r="E40" i="1"/>
  <c r="B41" i="1"/>
  <c r="C41" i="1"/>
  <c r="E41" i="1"/>
  <c r="B42" i="1"/>
  <c r="C42" i="1"/>
  <c r="E42" i="1"/>
  <c r="B43" i="1"/>
  <c r="C43" i="1"/>
  <c r="E43" i="1"/>
  <c r="B44" i="1"/>
  <c r="C44" i="1"/>
  <c r="E44" i="1"/>
  <c r="B45" i="1"/>
  <c r="C45" i="1"/>
  <c r="E45" i="1"/>
  <c r="B46" i="1"/>
  <c r="C46" i="1"/>
  <c r="E46" i="1"/>
  <c r="B47" i="1"/>
  <c r="C47" i="1"/>
  <c r="E47" i="1"/>
  <c r="B48" i="1"/>
  <c r="C48" i="1"/>
  <c r="E48" i="1"/>
  <c r="B49" i="1"/>
  <c r="C49" i="1"/>
  <c r="E49" i="1"/>
  <c r="B50" i="1"/>
  <c r="C50" i="1"/>
  <c r="E50" i="1"/>
  <c r="B51" i="1"/>
  <c r="C51" i="1"/>
  <c r="E51" i="1"/>
  <c r="B52" i="1"/>
  <c r="C52" i="1"/>
  <c r="E52" i="1"/>
  <c r="B53" i="1"/>
  <c r="C53" i="1"/>
  <c r="E53" i="1"/>
  <c r="B54" i="1"/>
  <c r="C54" i="1"/>
  <c r="E54" i="1"/>
  <c r="B55" i="1"/>
  <c r="C55" i="1"/>
  <c r="E55" i="1"/>
  <c r="B56" i="1"/>
  <c r="C56" i="1"/>
  <c r="E56" i="1"/>
  <c r="B57" i="1"/>
  <c r="C57" i="1"/>
  <c r="E57" i="1"/>
  <c r="B58" i="1"/>
  <c r="C58" i="1"/>
  <c r="E58" i="1"/>
  <c r="B59" i="1"/>
  <c r="C59" i="1"/>
  <c r="E59" i="1"/>
</calcChain>
</file>

<file path=xl/sharedStrings.xml><?xml version="1.0" encoding="utf-8"?>
<sst xmlns="http://schemas.openxmlformats.org/spreadsheetml/2006/main" count="47" uniqueCount="9">
  <si>
    <t>* Alguns pedidos podem ter mais de uma SC devido a divisão de centro de custo.</t>
  </si>
  <si>
    <t>CNPJ</t>
  </si>
  <si>
    <t>Vencedor</t>
  </si>
  <si>
    <t>Valor R$</t>
  </si>
  <si>
    <t>Data de emissão do PC</t>
  </si>
  <si>
    <t>Número da Solicitação de Compra (SC)</t>
  </si>
  <si>
    <t>Número do Pedido de Compra (PC)*</t>
  </si>
  <si>
    <t>Publicação de pedidos emitidos conforme regulamento de compras - ano 2016</t>
  </si>
  <si>
    <t>Não aplicável -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</si>
</sst>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 &quot;00&quot;.&quot;000&quot;.&quot;000&quot;/&quot;0000\-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0" fillId="2" borderId="2" xfId="0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5" fillId="3" borderId="4" xfId="3" applyFon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2" fillId="4" borderId="7" xfId="2" applyFill="1" applyBorder="1" applyAlignment="1">
      <alignment horizontal="center"/>
    </xf>
    <xf numFmtId="0" fontId="2" fillId="4" borderId="6" xfId="2" applyFill="1" applyBorder="1" applyAlignment="1">
      <alignment horizontal="center"/>
    </xf>
    <xf numFmtId="0" fontId="2" fillId="4" borderId="5" xfId="2" applyFill="1" applyBorder="1" applyAlignment="1">
      <alignment horizontal="center"/>
    </xf>
  </cellXfs>
  <cellStyles count="4">
    <cellStyle name="Normal" xfId="0" builtinId="0"/>
    <cellStyle name="Título 1" xfId="2" builtinId="16"/>
    <cellStyle name="Título 4" xfId="3" builtinId="1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G\Grupos\AUD\2.%20AUD%20EXTERNAS\3.%20TCU%20-%20Operacional\201703%20TCU%20(levantamento%20de%20informa&#231;&#227;o%20Sirius)\5.%20Suporte\Relat&#243;rio%20P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a.radomile\Desktop\PCs%2012%20a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's SC1"/>
      <sheetName val="PC's SC7"/>
      <sheetName val="AF"/>
      <sheetName val="Tabelão"/>
      <sheetName val="Contrato"/>
      <sheetName val="Cadastro for"/>
      <sheetName val="AF análise"/>
      <sheetName val="SC análise"/>
      <sheetName val="PC análise"/>
      <sheetName val="Tabelão PC análise"/>
      <sheetName val="Contrato análise"/>
      <sheetName val="Relatório PC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idos de compras"/>
      <sheetName val="PC &gt; R$ 50.000"/>
      <sheetName val="Planilha Dinâmica"/>
      <sheetName val="Publicação 2015"/>
      <sheetName val="Publicação 2016"/>
    </sheetNames>
    <sheetDataSet>
      <sheetData sheetId="0"/>
      <sheetData sheetId="1">
        <row r="2">
          <cell r="A2">
            <v>215</v>
          </cell>
          <cell r="B2" t="str">
            <v>BANCADA DE CARACTERIZACAO MAGNETICA</v>
          </cell>
          <cell r="D2">
            <v>153</v>
          </cell>
          <cell r="E2">
            <v>41277</v>
          </cell>
          <cell r="F2">
            <v>41285</v>
          </cell>
          <cell r="G2" t="str">
            <v>Não aplicável - exterior</v>
          </cell>
          <cell r="H2" t="str">
            <v>KUGLER GMBH</v>
          </cell>
          <cell r="I2">
            <v>539000</v>
          </cell>
          <cell r="J2">
            <v>4</v>
          </cell>
          <cell r="K2">
            <v>1754646.12</v>
          </cell>
          <cell r="L2" t="str">
            <v>Residuo</v>
          </cell>
        </row>
        <row r="3">
          <cell r="A3">
            <v>318</v>
          </cell>
          <cell r="B3" t="str">
            <v>SENSOR CAPACITIVO PARA RANGE DE 5-10 MM, OPERACAO DE 0-50 OC, CALIBRACAO INCLUSA E INTERFACE PARA SISTEMAS OPTICOS MODELO HLS.STD. 5/0-50</v>
          </cell>
          <cell r="D3">
            <v>181</v>
          </cell>
          <cell r="E3">
            <v>41278</v>
          </cell>
          <cell r="F3">
            <v>41290</v>
          </cell>
          <cell r="G3" t="str">
            <v>Não aplicável - exterior</v>
          </cell>
          <cell r="H3" t="str">
            <v>FOGALE NANOTECH INC.</v>
          </cell>
          <cell r="I3">
            <v>62550</v>
          </cell>
          <cell r="J3">
            <v>4</v>
          </cell>
          <cell r="K3">
            <v>283830.36</v>
          </cell>
          <cell r="L3" t="str">
            <v>Atendido Via NF</v>
          </cell>
        </row>
        <row r="4">
          <cell r="A4">
            <v>318</v>
          </cell>
          <cell r="B4" t="str">
            <v>RACK 19" PARA FONTES DE ALIMENTACAO, COM 16 CANAIS DE MEDIDA, COMUNICACAO PC VIA RS232, CABO DE CONEXAO ENTRE RACK/PC DE 2M E PLACA DE INTERFACE MODELO RIA-8MU-P</v>
          </cell>
          <cell r="D4">
            <v>181</v>
          </cell>
          <cell r="E4">
            <v>41278</v>
          </cell>
          <cell r="F4">
            <v>41290</v>
          </cell>
          <cell r="G4" t="str">
            <v>Não aplicável - exterior</v>
          </cell>
          <cell r="H4" t="str">
            <v>FOGALE NANOTECH INC.</v>
          </cell>
          <cell r="I4">
            <v>14400</v>
          </cell>
          <cell r="J4">
            <v>4</v>
          </cell>
          <cell r="K4">
            <v>283830.36</v>
          </cell>
          <cell r="L4" t="str">
            <v>Atendido Via NF</v>
          </cell>
        </row>
        <row r="5">
          <cell r="A5">
            <v>318</v>
          </cell>
          <cell r="B5" t="str">
            <v>CABO PARA CONEXAO ENTRE PC E RACK RIA-8 DE 3M MODELO RSCABLE-SIL-RACK RIA-8PC</v>
          </cell>
          <cell r="D5">
            <v>181</v>
          </cell>
          <cell r="E5">
            <v>41278</v>
          </cell>
          <cell r="F5">
            <v>41290</v>
          </cell>
          <cell r="G5" t="str">
            <v>Não aplicável - exterior</v>
          </cell>
          <cell r="H5" t="str">
            <v>FOGALE NANOTECH INC.</v>
          </cell>
          <cell r="I5">
            <v>118</v>
          </cell>
          <cell r="J5">
            <v>4</v>
          </cell>
          <cell r="K5">
            <v>283830.36</v>
          </cell>
          <cell r="L5" t="str">
            <v>Atendido Via NF</v>
          </cell>
        </row>
        <row r="6">
          <cell r="A6">
            <v>318</v>
          </cell>
          <cell r="B6" t="str">
            <v>RECIPIENTES COM PARAFUSOS (M8X50 + 3 PARAFUSOS DE NYLON) E TAMPA PLASTICA MODELO HLS V.HLS 12-14/2</v>
          </cell>
          <cell r="D6">
            <v>181</v>
          </cell>
          <cell r="E6">
            <v>41278</v>
          </cell>
          <cell r="F6">
            <v>41290</v>
          </cell>
          <cell r="G6" t="str">
            <v>Não aplicável - exterior</v>
          </cell>
          <cell r="H6" t="str">
            <v>FOGALE NANOTECH INC.</v>
          </cell>
          <cell r="I6">
            <v>6300</v>
          </cell>
          <cell r="J6">
            <v>4</v>
          </cell>
          <cell r="K6">
            <v>283830.36</v>
          </cell>
          <cell r="L6" t="str">
            <v>Atendido Via NF</v>
          </cell>
        </row>
        <row r="7">
          <cell r="A7">
            <v>318</v>
          </cell>
          <cell r="B7" t="str">
            <v>MANGUEIRA TRANSPARENTE DE POLIAMIDA INSENSIVEL A RADIACAO DE DIAMETRO 12-15 MM E 100M DE COMPRIMENTO MODELO HD 12-15.</v>
          </cell>
          <cell r="D7">
            <v>181</v>
          </cell>
          <cell r="E7">
            <v>41278</v>
          </cell>
          <cell r="F7">
            <v>41290</v>
          </cell>
          <cell r="G7" t="str">
            <v>Não aplicável - exterior</v>
          </cell>
          <cell r="H7" t="str">
            <v>FOGALE NANOTECH INC.</v>
          </cell>
          <cell r="I7">
            <v>300</v>
          </cell>
          <cell r="J7">
            <v>4</v>
          </cell>
          <cell r="K7">
            <v>283830.36</v>
          </cell>
          <cell r="L7" t="str">
            <v>Atendido Via NF</v>
          </cell>
        </row>
        <row r="8">
          <cell r="A8">
            <v>318</v>
          </cell>
          <cell r="B8" t="str">
            <v>SENSOR DE TEMPERATURA PT100</v>
          </cell>
          <cell r="D8">
            <v>181</v>
          </cell>
          <cell r="E8">
            <v>41278</v>
          </cell>
          <cell r="F8">
            <v>41290</v>
          </cell>
          <cell r="G8" t="str">
            <v>Não aplicável - exterior</v>
          </cell>
          <cell r="H8" t="str">
            <v>FOGALE NANOTECH INC.</v>
          </cell>
          <cell r="I8">
            <v>6000</v>
          </cell>
          <cell r="J8">
            <v>4</v>
          </cell>
          <cell r="K8">
            <v>283830.36</v>
          </cell>
          <cell r="L8" t="str">
            <v>Atendido Via NF</v>
          </cell>
        </row>
        <row r="9">
          <cell r="A9">
            <v>318</v>
          </cell>
          <cell r="B9" t="str">
            <v>SOFTWARE PARA AQUISICAO DE DADOS DO SISTEMA HLS DE 32 BITS PARA WINDOWS XP MODELO MSM</v>
          </cell>
          <cell r="D9">
            <v>181</v>
          </cell>
          <cell r="E9">
            <v>41278</v>
          </cell>
          <cell r="F9">
            <v>41290</v>
          </cell>
          <cell r="G9" t="str">
            <v>Não aplicável - exterior</v>
          </cell>
          <cell r="H9" t="str">
            <v>FOGALE NANOTECH INC.</v>
          </cell>
          <cell r="I9">
            <v>2300</v>
          </cell>
          <cell r="J9">
            <v>4</v>
          </cell>
          <cell r="K9">
            <v>283830.36</v>
          </cell>
          <cell r="L9" t="str">
            <v>Atendido Via NF</v>
          </cell>
        </row>
        <row r="10">
          <cell r="A10">
            <v>318</v>
          </cell>
          <cell r="B10" t="str">
            <v>FUNGICIDA PARA AGUA</v>
          </cell>
          <cell r="D10">
            <v>181</v>
          </cell>
          <cell r="E10">
            <v>41278</v>
          </cell>
          <cell r="F10">
            <v>41290</v>
          </cell>
          <cell r="G10" t="str">
            <v>Não aplicável - exterior</v>
          </cell>
          <cell r="H10" t="str">
            <v>FOGALE NANOTECH INC.</v>
          </cell>
          <cell r="I10">
            <v>200</v>
          </cell>
          <cell r="J10">
            <v>4</v>
          </cell>
          <cell r="K10">
            <v>283830.36</v>
          </cell>
          <cell r="L10" t="str">
            <v>Atendido Via NF</v>
          </cell>
        </row>
        <row r="11">
          <cell r="A11">
            <v>318</v>
          </cell>
          <cell r="B11" t="str">
            <v>CABO DE SILICONE PARA CONEXAO COM RACK RIA-8 MODELO HLS SIL-YY 40M</v>
          </cell>
          <cell r="D11">
            <v>181</v>
          </cell>
          <cell r="E11">
            <v>41278</v>
          </cell>
          <cell r="F11">
            <v>41290</v>
          </cell>
          <cell r="G11" t="str">
            <v>Não aplicável - exterior</v>
          </cell>
          <cell r="H11" t="str">
            <v>FOGALE NANOTECH INC.</v>
          </cell>
          <cell r="I11">
            <v>10590</v>
          </cell>
          <cell r="J11">
            <v>4</v>
          </cell>
          <cell r="K11">
            <v>283830.36</v>
          </cell>
          <cell r="L11" t="str">
            <v>Atendido Via NF</v>
          </cell>
        </row>
        <row r="12">
          <cell r="A12">
            <v>324</v>
          </cell>
          <cell r="B12" t="str">
            <v>BOMBA DE VACUO DRY SCROLL SH-112, CONEXAO DE ENTRADA  NW25</v>
          </cell>
          <cell r="D12">
            <v>149</v>
          </cell>
          <cell r="E12">
            <v>41277</v>
          </cell>
          <cell r="F12">
            <v>41290</v>
          </cell>
          <cell r="G12" t="str">
            <v>Não aplicável - exterior</v>
          </cell>
          <cell r="H12" t="str">
            <v>AGILENT TECHNOLOGIES</v>
          </cell>
          <cell r="I12">
            <v>2612.5</v>
          </cell>
          <cell r="J12">
            <v>2</v>
          </cell>
          <cell r="K12">
            <v>132156.09</v>
          </cell>
          <cell r="L12" t="str">
            <v>Atendido Via NF</v>
          </cell>
        </row>
        <row r="13">
          <cell r="A13">
            <v>324</v>
          </cell>
          <cell r="B13" t="str">
            <v>BOMBA DE VACUO TIPO SROLL MODELO IDP3,  220/230V, 50/60HZ, COM VALVULA DE ISOLACAO</v>
          </cell>
          <cell r="D13">
            <v>149</v>
          </cell>
          <cell r="E13">
            <v>41277</v>
          </cell>
          <cell r="F13">
            <v>41290</v>
          </cell>
          <cell r="G13" t="str">
            <v>Não aplicável - exterior</v>
          </cell>
          <cell r="H13" t="str">
            <v>AGILENT TECHNOLOGIES</v>
          </cell>
          <cell r="I13">
            <v>1663.2</v>
          </cell>
          <cell r="J13">
            <v>2</v>
          </cell>
          <cell r="K13">
            <v>132156.09</v>
          </cell>
          <cell r="L13" t="str">
            <v>Atendido Via NF</v>
          </cell>
        </row>
        <row r="14">
          <cell r="A14">
            <v>324</v>
          </cell>
          <cell r="B14" t="str">
            <v>BOMBA IONICA VACION 10L/S, DIODO, FLANGE DE ENTRADA 2.3/4 POL. CFF</v>
          </cell>
          <cell r="D14">
            <v>149</v>
          </cell>
          <cell r="E14">
            <v>41277</v>
          </cell>
          <cell r="F14">
            <v>41290</v>
          </cell>
          <cell r="G14" t="str">
            <v>Não aplicável - exterior</v>
          </cell>
          <cell r="H14" t="str">
            <v>AGILENT TECHNOLOGIES</v>
          </cell>
          <cell r="I14">
            <v>16394</v>
          </cell>
          <cell r="J14">
            <v>2</v>
          </cell>
          <cell r="K14">
            <v>132156.09</v>
          </cell>
          <cell r="L14" t="str">
            <v>Atendido Via NF</v>
          </cell>
        </row>
        <row r="15">
          <cell r="A15">
            <v>324</v>
          </cell>
          <cell r="B15" t="str">
            <v>KIT DE CONTROLE DE VELOCIDADE DO INVERSOR, FLANGE NW25, 1 MEDIDOR DE VACUO CT-100, CABO DE COMUNICACAO, FONTE 24V, CABO DE ALIMENTACAO DIVISOR, T , ANEL DE CENTRAGEM E ABRACADEIRA</v>
          </cell>
          <cell r="D15">
            <v>149</v>
          </cell>
          <cell r="E15">
            <v>41277</v>
          </cell>
          <cell r="F15">
            <v>41290</v>
          </cell>
          <cell r="G15" t="str">
            <v>Não aplicável - exterior</v>
          </cell>
          <cell r="H15" t="str">
            <v>AGILENT TECHNOLOGIES</v>
          </cell>
          <cell r="I15">
            <v>432.3</v>
          </cell>
          <cell r="J15">
            <v>2</v>
          </cell>
          <cell r="K15">
            <v>132156.09</v>
          </cell>
          <cell r="L15" t="str">
            <v>Atendido Via NF</v>
          </cell>
        </row>
        <row r="16">
          <cell r="A16">
            <v>324</v>
          </cell>
          <cell r="B16" t="str">
            <v>TRAP DE ENTRADA PARA BOMBA TIPO SCROLL, FLANGE NW25, FILTRO HEPA</v>
          </cell>
          <cell r="D16">
            <v>149</v>
          </cell>
          <cell r="E16">
            <v>41277</v>
          </cell>
          <cell r="F16">
            <v>41290</v>
          </cell>
          <cell r="G16" t="str">
            <v>Não aplicável - exterior</v>
          </cell>
          <cell r="H16" t="str">
            <v>AGILENT TECHNOLOGIES</v>
          </cell>
          <cell r="I16">
            <v>402.6</v>
          </cell>
          <cell r="J16">
            <v>2</v>
          </cell>
          <cell r="K16">
            <v>132156.09</v>
          </cell>
          <cell r="L16" t="str">
            <v>Atendido Via NF</v>
          </cell>
        </row>
        <row r="17">
          <cell r="A17">
            <v>324</v>
          </cell>
          <cell r="B17" t="str">
            <v>TRAP DE ENTRADA PARA BOMBA TIPO SCROLL, FLANGE NW16, FILTRO HEPA</v>
          </cell>
          <cell r="D17">
            <v>149</v>
          </cell>
          <cell r="E17">
            <v>41277</v>
          </cell>
          <cell r="F17">
            <v>41290</v>
          </cell>
          <cell r="G17" t="str">
            <v>Não aplicável - exterior</v>
          </cell>
          <cell r="H17" t="str">
            <v>AGILENT TECHNOLOGIES</v>
          </cell>
          <cell r="I17">
            <v>138.05000000000001</v>
          </cell>
          <cell r="J17">
            <v>2</v>
          </cell>
          <cell r="K17">
            <v>132156.09</v>
          </cell>
          <cell r="L17" t="str">
            <v>Atendido Via NF</v>
          </cell>
        </row>
        <row r="18">
          <cell r="A18">
            <v>324</v>
          </cell>
          <cell r="B18" t="str">
            <v>MAGNETO PARA BOMBA VACION DE 10L/S</v>
          </cell>
          <cell r="D18">
            <v>149</v>
          </cell>
          <cell r="E18">
            <v>41277</v>
          </cell>
          <cell r="F18">
            <v>41290</v>
          </cell>
          <cell r="G18" t="str">
            <v>Não aplicável - exterior</v>
          </cell>
          <cell r="H18" t="str">
            <v>AGILENT TECHNOLOGIES</v>
          </cell>
          <cell r="I18">
            <v>7770</v>
          </cell>
          <cell r="J18">
            <v>2</v>
          </cell>
          <cell r="K18">
            <v>132156.09</v>
          </cell>
          <cell r="L18" t="str">
            <v>Atendido Via NF</v>
          </cell>
        </row>
        <row r="19">
          <cell r="A19">
            <v>324</v>
          </cell>
          <cell r="B19" t="str">
            <v>BOMBA IONICA VACION PLUS 20 STARCELL BASICA, 20L/S, FLANGE DE ENTRADA 2.3/4 POL. CFF</v>
          </cell>
          <cell r="D19">
            <v>149</v>
          </cell>
          <cell r="E19">
            <v>41277</v>
          </cell>
          <cell r="F19">
            <v>41290</v>
          </cell>
          <cell r="G19" t="str">
            <v>Não aplicável - exterior</v>
          </cell>
          <cell r="H19" t="str">
            <v>AGILENT TECHNOLOGIES</v>
          </cell>
          <cell r="I19">
            <v>28938</v>
          </cell>
          <cell r="J19">
            <v>2</v>
          </cell>
          <cell r="K19">
            <v>132156.09</v>
          </cell>
          <cell r="L19" t="str">
            <v>Atendido Via NF</v>
          </cell>
        </row>
        <row r="20">
          <cell r="A20">
            <v>324</v>
          </cell>
          <cell r="B20" t="str">
            <v>BOMBA MECANICA TIPO SCROLL , 220V</v>
          </cell>
          <cell r="D20">
            <v>149</v>
          </cell>
          <cell r="E20">
            <v>41277</v>
          </cell>
          <cell r="F20">
            <v>41290</v>
          </cell>
          <cell r="G20" t="str">
            <v>Não aplicável - exterior</v>
          </cell>
          <cell r="H20" t="str">
            <v>AGILENT TECHNOLOGIES</v>
          </cell>
          <cell r="I20">
            <v>3732.85</v>
          </cell>
          <cell r="J20">
            <v>2</v>
          </cell>
          <cell r="K20">
            <v>132156.09</v>
          </cell>
          <cell r="L20" t="str">
            <v>Atendido Via NF</v>
          </cell>
        </row>
        <row r="21">
          <cell r="A21">
            <v>609</v>
          </cell>
          <cell r="B21" t="str">
            <v>UNIDADE COM FRONT/BACK END FBE-500LT LARGURA DE BANDA DO FRONT-END &gt; 400 MHZ</v>
          </cell>
          <cell r="D21">
            <v>172</v>
          </cell>
          <cell r="E21">
            <v>41278</v>
          </cell>
          <cell r="F21">
            <v>41246</v>
          </cell>
          <cell r="G21" t="str">
            <v>Não aplicável - exterior</v>
          </cell>
          <cell r="H21" t="str">
            <v>DIMTEL, INC.</v>
          </cell>
          <cell r="I21">
            <v>42000</v>
          </cell>
          <cell r="J21">
            <v>2</v>
          </cell>
          <cell r="K21">
            <v>472597.05</v>
          </cell>
          <cell r="L21" t="str">
            <v>Atendido Via NF</v>
          </cell>
        </row>
        <row r="22">
          <cell r="A22">
            <v>609</v>
          </cell>
          <cell r="B22" t="str">
            <v>UNIDADE COM FRONT/BACK END COMBINADOS PARA O SISTEMA DE FEEDBACK PACOTE-A-PACOTE LONGITUDINAL  476.066 MHZ</v>
          </cell>
          <cell r="D22">
            <v>172</v>
          </cell>
          <cell r="E22">
            <v>41278</v>
          </cell>
          <cell r="F22">
            <v>41246</v>
          </cell>
          <cell r="G22" t="str">
            <v>Não aplicável - exterior</v>
          </cell>
          <cell r="H22" t="str">
            <v>DIMTEL, INC.</v>
          </cell>
          <cell r="I22">
            <v>21000</v>
          </cell>
          <cell r="J22">
            <v>2</v>
          </cell>
          <cell r="K22">
            <v>472597.05</v>
          </cell>
          <cell r="L22" t="str">
            <v>Atendido Via NF</v>
          </cell>
        </row>
        <row r="23">
          <cell r="A23">
            <v>609</v>
          </cell>
          <cell r="B23" t="str">
            <v>AJUSTADOR DE FASE SMA-SMA, MODELO MDC1089-1</v>
          </cell>
          <cell r="D23">
            <v>172</v>
          </cell>
          <cell r="E23">
            <v>41278</v>
          </cell>
          <cell r="F23">
            <v>41246</v>
          </cell>
          <cell r="G23" t="str">
            <v>Não aplicável - exterior</v>
          </cell>
          <cell r="H23" t="str">
            <v>DIMTEL, INC.</v>
          </cell>
          <cell r="I23">
            <v>450</v>
          </cell>
          <cell r="J23">
            <v>2</v>
          </cell>
          <cell r="K23">
            <v>472597.05</v>
          </cell>
          <cell r="L23" t="str">
            <v>Atendido Via NF</v>
          </cell>
        </row>
        <row r="24">
          <cell r="A24">
            <v>609</v>
          </cell>
          <cell r="B24" t="str">
            <v>HIBRIDA 4 X 4 PARA BPM, BANDA DE 20-2000 MHZ</v>
          </cell>
          <cell r="D24">
            <v>172</v>
          </cell>
          <cell r="E24">
            <v>41278</v>
          </cell>
          <cell r="F24">
            <v>41246</v>
          </cell>
          <cell r="G24" t="str">
            <v>Não aplicável - exterior</v>
          </cell>
          <cell r="H24" t="str">
            <v>DIMTEL, INC.</v>
          </cell>
          <cell r="I24">
            <v>6125</v>
          </cell>
          <cell r="J24">
            <v>2</v>
          </cell>
          <cell r="K24">
            <v>472597.05</v>
          </cell>
          <cell r="L24" t="str">
            <v>Atendido Via NF</v>
          </cell>
        </row>
        <row r="25">
          <cell r="A25">
            <v>609</v>
          </cell>
          <cell r="B25" t="str">
            <v>PROCESSADOR PACOTE-A-PACOTE IGP12-800F CONFIGURADO PARA 500 MHZ E 800 PACOTE</v>
          </cell>
          <cell r="D25">
            <v>172</v>
          </cell>
          <cell r="E25">
            <v>41278</v>
          </cell>
          <cell r="F25">
            <v>41246</v>
          </cell>
          <cell r="G25" t="str">
            <v>Não aplicável - exterior</v>
          </cell>
          <cell r="H25" t="str">
            <v>DIMTEL, INC.</v>
          </cell>
          <cell r="I25">
            <v>168000</v>
          </cell>
          <cell r="J25">
            <v>2</v>
          </cell>
          <cell r="K25">
            <v>472597.05</v>
          </cell>
          <cell r="L25" t="str">
            <v>Atendido Via NF</v>
          </cell>
        </row>
        <row r="26">
          <cell r="A26">
            <v>688</v>
          </cell>
          <cell r="B26" t="str">
            <v>LASER DE BANDA LARGA DE INFRAVERMELHO 1 A 2,5 MICRONS</v>
          </cell>
          <cell r="D26">
            <v>649</v>
          </cell>
          <cell r="E26">
            <v>41306</v>
          </cell>
          <cell r="F26">
            <v>41306</v>
          </cell>
          <cell r="G26" t="str">
            <v>Não aplicável - exterior</v>
          </cell>
          <cell r="H26" t="str">
            <v>SAS NOVAE</v>
          </cell>
          <cell r="I26">
            <v>20000</v>
          </cell>
          <cell r="J26">
            <v>4</v>
          </cell>
          <cell r="K26">
            <v>66591.149999999994</v>
          </cell>
          <cell r="L26" t="str">
            <v>Atendido Via NF</v>
          </cell>
        </row>
        <row r="27">
          <cell r="A27">
            <v>688</v>
          </cell>
          <cell r="B27" t="str">
            <v>LASER DE BANDA LARGA DE INFRAVERMELHO 1 A 4 MICRONS</v>
          </cell>
          <cell r="D27">
            <v>649</v>
          </cell>
          <cell r="E27">
            <v>41306</v>
          </cell>
          <cell r="F27">
            <v>41306</v>
          </cell>
          <cell r="G27" t="str">
            <v>Não aplicável - exterior</v>
          </cell>
          <cell r="H27" t="str">
            <v>SAS NOVAE</v>
          </cell>
          <cell r="I27">
            <v>40000</v>
          </cell>
          <cell r="J27">
            <v>4</v>
          </cell>
          <cell r="K27">
            <v>150015.79999999999</v>
          </cell>
          <cell r="L27" t="str">
            <v>Atendido Via NF</v>
          </cell>
        </row>
        <row r="28">
          <cell r="A28">
            <v>743</v>
          </cell>
          <cell r="B28" t="str">
            <v>MAQUINA DE MEDICAO TRIDIMENSIONAL MODELO GLOBAL PERFORMANCE 12.30.10, EQUIPADA COM SISTEMA DE AMORTECIMENTO, INCLUINDO: CONTROLADORA FB2, CABECOTE MOTORIZADO TESASTAR M, APALPADOR PARA ESCANEAMENTO CONTINUO LSP-X1M, ADAPTADOR M8, KIT DE PONTAS LSP-X1</v>
          </cell>
          <cell r="D28">
            <v>218</v>
          </cell>
          <cell r="E28">
            <v>41278</v>
          </cell>
          <cell r="F28">
            <v>41243</v>
          </cell>
          <cell r="G28" t="str">
            <v>Não aplicável - exterior</v>
          </cell>
          <cell r="H28" t="str">
            <v>HEXAGON METROLOGY</v>
          </cell>
          <cell r="I28">
            <v>159000</v>
          </cell>
          <cell r="J28">
            <v>2</v>
          </cell>
          <cell r="K28">
            <v>327815.63</v>
          </cell>
          <cell r="L28" t="str">
            <v>Atendido Via NF</v>
          </cell>
        </row>
        <row r="29">
          <cell r="A29">
            <v>752</v>
          </cell>
          <cell r="B29" t="str">
            <v>GERADOR AGILENT DE SINAIS SINTETIZADO , 1 A 20 GHZ, REF. 8672A</v>
          </cell>
          <cell r="D29">
            <v>152</v>
          </cell>
          <cell r="E29">
            <v>41277</v>
          </cell>
          <cell r="F29">
            <v>41260</v>
          </cell>
          <cell r="G29" t="str">
            <v>Não aplicável - exterior</v>
          </cell>
          <cell r="H29" t="str">
            <v>AGILENT TECHNOLOGIES</v>
          </cell>
          <cell r="I29">
            <v>3669.21</v>
          </cell>
          <cell r="J29">
            <v>2</v>
          </cell>
          <cell r="K29">
            <v>67332.209999999992</v>
          </cell>
          <cell r="L29" t="str">
            <v>Atendido Via NF</v>
          </cell>
        </row>
        <row r="30">
          <cell r="A30">
            <v>752</v>
          </cell>
          <cell r="B30" t="str">
            <v>FONTE DE ALIMENTACAO CC. SAIDA TRIPLA: 6V,+/- 25V, 80W E3631A</v>
          </cell>
          <cell r="D30">
            <v>152</v>
          </cell>
          <cell r="E30">
            <v>41277</v>
          </cell>
          <cell r="F30">
            <v>41260</v>
          </cell>
          <cell r="G30" t="str">
            <v>Não aplicável - exterior</v>
          </cell>
          <cell r="H30" t="str">
            <v>AGILENT TECHNOLOGIES</v>
          </cell>
          <cell r="I30">
            <v>2899.26</v>
          </cell>
          <cell r="J30">
            <v>2</v>
          </cell>
          <cell r="K30">
            <v>67332.209999999992</v>
          </cell>
          <cell r="L30" t="str">
            <v>Atendido Via NF</v>
          </cell>
        </row>
        <row r="31">
          <cell r="A31">
            <v>752</v>
          </cell>
          <cell r="B31" t="str">
            <v>OSCILOSCOPIO DSO9064A INFINIIUM DSO - 600MHZ, 5/10GSA/S, 4 CANAIS COM INFINIISCAN E MEMORIA COM GARANTIA DE 3 ANOS.</v>
          </cell>
          <cell r="D31">
            <v>152</v>
          </cell>
          <cell r="E31">
            <v>41277</v>
          </cell>
          <cell r="F31">
            <v>41260</v>
          </cell>
          <cell r="G31" t="str">
            <v>Não aplicável - exterior</v>
          </cell>
          <cell r="H31" t="str">
            <v>AGILENT TECHNOLOGIES</v>
          </cell>
          <cell r="I31">
            <v>19231.28</v>
          </cell>
          <cell r="J31">
            <v>2</v>
          </cell>
          <cell r="K31">
            <v>67332.209999999992</v>
          </cell>
          <cell r="L31" t="str">
            <v>Atendido Via NF</v>
          </cell>
        </row>
        <row r="32">
          <cell r="A32">
            <v>752</v>
          </cell>
          <cell r="B32" t="str">
            <v>AQUISICAO DE DADOS 34970A</v>
          </cell>
          <cell r="D32">
            <v>152</v>
          </cell>
          <cell r="E32">
            <v>41277</v>
          </cell>
          <cell r="F32">
            <v>41260</v>
          </cell>
          <cell r="G32" t="str">
            <v>Não aplicável - exterior</v>
          </cell>
          <cell r="H32" t="str">
            <v>AGILENT TECHNOLOGIES</v>
          </cell>
          <cell r="I32">
            <v>3533.94</v>
          </cell>
          <cell r="J32">
            <v>2</v>
          </cell>
          <cell r="K32">
            <v>67332.209999999992</v>
          </cell>
          <cell r="L32" t="str">
            <v>Atendido Via NF</v>
          </cell>
        </row>
        <row r="33">
          <cell r="A33">
            <v>752</v>
          </cell>
          <cell r="B33" t="str">
            <v>MODULO DE MULTIPLEXADOR DE ARMADURA DE 20 CANAIS PARA 34970A</v>
          </cell>
          <cell r="D33">
            <v>152</v>
          </cell>
          <cell r="E33">
            <v>41277</v>
          </cell>
          <cell r="F33">
            <v>41260</v>
          </cell>
          <cell r="G33" t="str">
            <v>Não aplicável - exterior</v>
          </cell>
          <cell r="H33" t="str">
            <v>AGILENT TECHNOLOGIES</v>
          </cell>
          <cell r="I33">
            <v>2342</v>
          </cell>
          <cell r="J33">
            <v>2</v>
          </cell>
          <cell r="K33">
            <v>67332.209999999992</v>
          </cell>
          <cell r="L33" t="str">
            <v>Atendido Via NF</v>
          </cell>
        </row>
        <row r="34">
          <cell r="A34">
            <v>752</v>
          </cell>
          <cell r="B34" t="str">
            <v>MULTIMETRO DIGITAL 6,5 DIGITOS 34461A</v>
          </cell>
          <cell r="D34">
            <v>152</v>
          </cell>
          <cell r="E34">
            <v>41277</v>
          </cell>
          <cell r="F34">
            <v>41260</v>
          </cell>
          <cell r="G34" t="str">
            <v>Não aplicável - exterior</v>
          </cell>
          <cell r="H34" t="str">
            <v>AGILENT TECHNOLOGIES</v>
          </cell>
          <cell r="I34">
            <v>1226.4100000000001</v>
          </cell>
          <cell r="J34">
            <v>2</v>
          </cell>
          <cell r="K34">
            <v>67332.209999999992</v>
          </cell>
          <cell r="L34" t="str">
            <v>Atendido Via NF</v>
          </cell>
        </row>
        <row r="35">
          <cell r="A35">
            <v>845</v>
          </cell>
          <cell r="B35" t="str">
            <v>PROJETO DE BACK-END DIGITAL PARA BPMS</v>
          </cell>
          <cell r="D35">
            <v>23</v>
          </cell>
          <cell r="E35">
            <v>41271</v>
          </cell>
          <cell r="F35">
            <v>41108</v>
          </cell>
          <cell r="G35" t="str">
            <v>Não aplicável - exterior</v>
          </cell>
          <cell r="H35" t="str">
            <v>WARSAW UNIVERSTY OF TECHNOLOGY</v>
          </cell>
          <cell r="I35">
            <v>33300</v>
          </cell>
          <cell r="J35">
            <v>4</v>
          </cell>
          <cell r="K35">
            <v>96003.41</v>
          </cell>
          <cell r="L35" t="str">
            <v>Atendido Via NF</v>
          </cell>
        </row>
        <row r="36">
          <cell r="A36">
            <v>1093</v>
          </cell>
          <cell r="B36" t="str">
            <v>CINTILADOR YAG/CE EM SUBSTRATO DE SILICA PARA BAIXO/MEDIO FLUXO DE RAIOS X - SY1012</v>
          </cell>
          <cell r="D36">
            <v>10</v>
          </cell>
          <cell r="E36">
            <v>41271</v>
          </cell>
          <cell r="F36">
            <v>41239</v>
          </cell>
          <cell r="G36" t="str">
            <v>Não aplicável - exterior</v>
          </cell>
          <cell r="H36" t="str">
            <v>OPTIQUE PETER</v>
          </cell>
          <cell r="I36">
            <v>5761.8</v>
          </cell>
          <cell r="J36">
            <v>2</v>
          </cell>
          <cell r="K36">
            <v>266804.25</v>
          </cell>
          <cell r="L36" t="str">
            <v>Residuo</v>
          </cell>
        </row>
        <row r="37">
          <cell r="A37">
            <v>1093</v>
          </cell>
          <cell r="B37" t="str">
            <v>MODULO PARA MICROSCOPIO DE FEIXE BRANCO</v>
          </cell>
          <cell r="D37">
            <v>10</v>
          </cell>
          <cell r="E37">
            <v>41271</v>
          </cell>
          <cell r="F37">
            <v>41239</v>
          </cell>
          <cell r="G37" t="str">
            <v>Não aplicável - exterior</v>
          </cell>
          <cell r="H37" t="str">
            <v>OPTIQUE PETER</v>
          </cell>
          <cell r="I37">
            <v>39875.730000000003</v>
          </cell>
          <cell r="J37">
            <v>2</v>
          </cell>
          <cell r="K37">
            <v>266804.25</v>
          </cell>
          <cell r="L37" t="str">
            <v>Residuo</v>
          </cell>
        </row>
        <row r="38">
          <cell r="A38">
            <v>1093</v>
          </cell>
          <cell r="B38" t="str">
            <v>MICROSCOPIO MONOCROMATICO BASICO, SUPORTE UNICO PARA CINTILADOR</v>
          </cell>
          <cell r="D38">
            <v>10</v>
          </cell>
          <cell r="E38">
            <v>41271</v>
          </cell>
          <cell r="F38">
            <v>41239</v>
          </cell>
          <cell r="G38" t="str">
            <v>Não aplicável - exterior</v>
          </cell>
          <cell r="H38" t="str">
            <v>OPTIQUE PETER</v>
          </cell>
          <cell r="I38">
            <v>53610.93</v>
          </cell>
          <cell r="J38">
            <v>2</v>
          </cell>
          <cell r="K38">
            <v>266804.25</v>
          </cell>
          <cell r="L38" t="str">
            <v>Residuo</v>
          </cell>
        </row>
        <row r="39">
          <cell r="A39">
            <v>1093</v>
          </cell>
          <cell r="B39" t="str">
            <v>CINTILADOR BULK YAG/CE - ADEQUADO PARA ALTO FLUXO DE RAIOS X (FEIXE BRANCO) - SY2012</v>
          </cell>
          <cell r="D39">
            <v>10</v>
          </cell>
          <cell r="E39">
            <v>41271</v>
          </cell>
          <cell r="F39">
            <v>41239</v>
          </cell>
          <cell r="G39" t="str">
            <v>Não aplicável - exterior</v>
          </cell>
          <cell r="H39" t="str">
            <v>OPTIQUE PETER</v>
          </cell>
          <cell r="I39">
            <v>2077.7399999999998</v>
          </cell>
          <cell r="J39">
            <v>2</v>
          </cell>
          <cell r="K39">
            <v>266804.25</v>
          </cell>
          <cell r="L39" t="str">
            <v>Residuo</v>
          </cell>
        </row>
        <row r="40">
          <cell r="A40">
            <v>1173</v>
          </cell>
          <cell r="B40" t="str">
            <v>FONTE TRUPLASMA DC 3002, DRIVE MAGANETRON DC ESTADO SOLIDO 2KW, TENSAO DE SAIDA 0-800V, POLARIDADE FLUTUANTE,CONEXAO TIPO PARAFUSO , CORRENTE 0-5A, 380VAC TRIFASICO, 50/60HZ, REFRIGERADO A AR, CONTROLE NO PAINEL FRONTAL, MONTAGEM EM RACK 19",IGNICAO</v>
          </cell>
          <cell r="D40">
            <v>151</v>
          </cell>
          <cell r="E40">
            <v>41277</v>
          </cell>
          <cell r="F40">
            <v>41304</v>
          </cell>
          <cell r="G40" t="str">
            <v>Não aplicável - exterior</v>
          </cell>
          <cell r="H40" t="str">
            <v>TRUMPF - HUTTINGER ELECTRONIC, INC</v>
          </cell>
          <cell r="I40">
            <v>45000</v>
          </cell>
          <cell r="J40">
            <v>2</v>
          </cell>
          <cell r="K40">
            <v>92133.56</v>
          </cell>
          <cell r="L40" t="str">
            <v>Atendido Via NF</v>
          </cell>
        </row>
        <row r="41">
          <cell r="A41">
            <v>1213</v>
          </cell>
          <cell r="B41" t="str">
            <v>TRANSDUTOR DE CORRENTE POR FLUXO ZERO, COM RACK DE ELETRONICA 19FT 1HE, MODELO MPCT1,2-10S, CORRENTE DE +/-120A E SAIDA 10V, CABECA SENSORA INCLUINDO CABOS E BARRAMENTO, COM FAIXA ADICIONAL DE CORRENTE DE +/-60A</v>
          </cell>
          <cell r="D41">
            <v>754</v>
          </cell>
          <cell r="E41">
            <v>41319</v>
          </cell>
          <cell r="F41">
            <v>41339</v>
          </cell>
          <cell r="G41" t="str">
            <v>Não aplicável - exterior</v>
          </cell>
          <cell r="H41" t="str">
            <v>EUKONTROLL ENERGIESYSTEME MIKROELETRON</v>
          </cell>
          <cell r="I41">
            <v>3456</v>
          </cell>
          <cell r="J41">
            <v>4</v>
          </cell>
          <cell r="K41">
            <v>53930.82</v>
          </cell>
          <cell r="L41" t="str">
            <v>Atendido Via NF</v>
          </cell>
        </row>
        <row r="42">
          <cell r="A42">
            <v>1213</v>
          </cell>
          <cell r="B42" t="str">
            <v>TRANSDUTOR DE CORRENTE POR FLUXO ZERO, COM RACK DE ELETRONICA 19FT 2HE, MODELO MPCT12-10, CORRENTE DE +/-1200A E SAIDA 10V, CABECA SENSORA INCLUINDO CABOS</v>
          </cell>
          <cell r="D42">
            <v>754</v>
          </cell>
          <cell r="E42">
            <v>41319</v>
          </cell>
          <cell r="F42">
            <v>41339</v>
          </cell>
          <cell r="G42" t="str">
            <v>Não aplicável - exterior</v>
          </cell>
          <cell r="H42" t="str">
            <v>EUKONTROLL ENERGIESYSTEME MIKROELETRON</v>
          </cell>
          <cell r="I42">
            <v>4194</v>
          </cell>
          <cell r="J42">
            <v>4</v>
          </cell>
          <cell r="K42">
            <v>53930.82</v>
          </cell>
          <cell r="L42" t="str">
            <v>Atendido Via NF</v>
          </cell>
        </row>
        <row r="43">
          <cell r="A43">
            <v>1213</v>
          </cell>
          <cell r="B43" t="str">
            <v>CONJUNTO DE CONECTORES PARA SAIDAS E INTERLOCKS PARA TRANSDUTORES EUKONTROLL</v>
          </cell>
          <cell r="D43">
            <v>754</v>
          </cell>
          <cell r="E43">
            <v>41319</v>
          </cell>
          <cell r="F43">
            <v>41339</v>
          </cell>
          <cell r="G43" t="str">
            <v>Não aplicável - exterior</v>
          </cell>
          <cell r="H43" t="str">
            <v>EUKONTROLL ENERGIESYSTEME MIKROELETRON</v>
          </cell>
          <cell r="I43">
            <v>208</v>
          </cell>
          <cell r="J43">
            <v>4</v>
          </cell>
          <cell r="K43">
            <v>53930.82</v>
          </cell>
          <cell r="L43" t="str">
            <v>Atendido Via NF</v>
          </cell>
        </row>
        <row r="44">
          <cell r="A44">
            <v>1213</v>
          </cell>
          <cell r="B44" t="str">
            <v>TRANSDUTOR DE CORRENTE POR FLUXO ZERO, COM RACK DE ELETRONICA 19FT 2HE, MODELO ZCT12-10, CORRENTE DE +/-1200A E SAIDA 10V, CABECA SENSORA INCLUINDO CABOS</v>
          </cell>
          <cell r="D44">
            <v>754</v>
          </cell>
          <cell r="E44">
            <v>41319</v>
          </cell>
          <cell r="F44">
            <v>41339</v>
          </cell>
          <cell r="G44" t="str">
            <v>Não aplicável - exterior</v>
          </cell>
          <cell r="H44" t="str">
            <v>EUKONTROLL ENERGIESYSTEME MIKROELETRON</v>
          </cell>
          <cell r="I44">
            <v>5694</v>
          </cell>
          <cell r="J44">
            <v>4</v>
          </cell>
          <cell r="K44">
            <v>53930.82</v>
          </cell>
          <cell r="L44" t="str">
            <v>Atendido Via NF</v>
          </cell>
        </row>
        <row r="45">
          <cell r="A45">
            <v>1213</v>
          </cell>
          <cell r="B45" t="str">
            <v>TRANSDUTOR DE CORRENTE POR FLUXO ZERO, COM RACK DE ELETRONICA 19FT 2HE, MODELO ZCT1,2-10, CORRENTE DE +/-120A E SAIDA 10V, CABECA SENSORA INCLUINDO CABOS E BARRAMENTO, COM FAIXA ADICIONAL DE CORRENTE +/-60A</v>
          </cell>
          <cell r="D45">
            <v>754</v>
          </cell>
          <cell r="E45">
            <v>41319</v>
          </cell>
          <cell r="F45">
            <v>41339</v>
          </cell>
          <cell r="G45" t="str">
            <v>Não aplicável - exterior</v>
          </cell>
          <cell r="H45" t="str">
            <v>EUKONTROLL ENERGIESYSTEME MIKROELETRON</v>
          </cell>
          <cell r="I45">
            <v>4936</v>
          </cell>
          <cell r="J45">
            <v>4</v>
          </cell>
          <cell r="K45">
            <v>53930.82</v>
          </cell>
          <cell r="L45" t="str">
            <v>Atendido Via NF</v>
          </cell>
        </row>
        <row r="46">
          <cell r="A46">
            <v>2106</v>
          </cell>
          <cell r="B46" t="str">
            <v>PLACA DE POTENCIA (DRIVER) PHYTRON ZMX+ PARA CONTROLE DE MOTOR DE PASSO 2-FASES, 24 A 70VDC, CORRENTE DE 0,1 A 5A, RESOLUCAO DE 1/2 A 1/20, BARRAMENTO DE COMUNICACAO 485</v>
          </cell>
          <cell r="D46">
            <v>1517</v>
          </cell>
          <cell r="E46">
            <v>41367</v>
          </cell>
          <cell r="F46">
            <v>41390</v>
          </cell>
          <cell r="G46" t="str">
            <v>Não aplicável - exterior</v>
          </cell>
          <cell r="H46" t="str">
            <v>HUBER DIFFRAKTIONSTECHNIK GMBH &amp; CO. KG.</v>
          </cell>
          <cell r="I46">
            <v>3960</v>
          </cell>
          <cell r="J46">
            <v>4</v>
          </cell>
          <cell r="K46">
            <v>104805.10999999999</v>
          </cell>
          <cell r="L46" t="str">
            <v>Atendido Via NF</v>
          </cell>
        </row>
        <row r="47">
          <cell r="A47">
            <v>2106</v>
          </cell>
          <cell r="B47" t="str">
            <v>FONTE DE POTENCIA E UNIDADE CONDICIONADORA DE SINAIS ESPECIFICAS PARA O LNLS POWERPACK PRONTO PARA EPICS V2 ERPP-8.2.12-LNLS-V2.1 HUBER</v>
          </cell>
          <cell r="D47">
            <v>1517</v>
          </cell>
          <cell r="E47">
            <v>41367</v>
          </cell>
          <cell r="F47">
            <v>41390</v>
          </cell>
          <cell r="G47" t="str">
            <v>Não aplicável - exterior</v>
          </cell>
          <cell r="H47" t="str">
            <v>HUBER DIFFRAKTIONSTECHNIK GMBH &amp; CO. KG.</v>
          </cell>
          <cell r="I47">
            <v>3280</v>
          </cell>
          <cell r="J47">
            <v>4</v>
          </cell>
          <cell r="K47">
            <v>104805.10999999999</v>
          </cell>
          <cell r="L47" t="str">
            <v>Atendido Via NF</v>
          </cell>
        </row>
        <row r="48">
          <cell r="A48">
            <v>2106</v>
          </cell>
          <cell r="B48" t="str">
            <v>MOTOR DE PASSO VEXTA PK296-E4.5B, 310 NCM, FLANGE 82MM, 200/400 PASSOS/REV, INCLUINDO CABO E CONECTOR</v>
          </cell>
          <cell r="D48">
            <v>1517</v>
          </cell>
          <cell r="E48">
            <v>41367</v>
          </cell>
          <cell r="F48">
            <v>41390</v>
          </cell>
          <cell r="G48" t="str">
            <v>Não aplicável - exterior</v>
          </cell>
          <cell r="H48" t="str">
            <v>HUBER DIFFRAKTIONSTECHNIK GMBH &amp; CO. KG.</v>
          </cell>
          <cell r="I48">
            <v>3230</v>
          </cell>
          <cell r="J48">
            <v>4</v>
          </cell>
          <cell r="K48">
            <v>104805.10999999999</v>
          </cell>
          <cell r="L48" t="str">
            <v>Atendido Via NF</v>
          </cell>
        </row>
        <row r="49">
          <cell r="A49">
            <v>2106</v>
          </cell>
          <cell r="B49" t="str">
            <v>CONJUNTO MOTORIZADO BIAXIAL DE POSICIONADORES (MONTAGEM E ALINHAMENTO), COMPOSTO: ESTAGIO Z HUBER 5103.A20-40XE E ESTAGIO LINEAR HUBER 510120-100XE; INTEGRADOS POR MOTOR DE PASSO 2-FASES, ENCODER RENISHAW TONIC T1000 CABLAGEM E ELETRONICA ASSOCIADA</v>
          </cell>
          <cell r="D49">
            <v>1517</v>
          </cell>
          <cell r="E49">
            <v>41367</v>
          </cell>
          <cell r="F49">
            <v>41390</v>
          </cell>
          <cell r="G49" t="str">
            <v>Não aplicável - exterior</v>
          </cell>
          <cell r="H49" t="str">
            <v>HUBER DIFFRAKTIONSTECHNIK GMBH &amp; CO. KG.</v>
          </cell>
          <cell r="I49">
            <v>23264</v>
          </cell>
          <cell r="J49">
            <v>4</v>
          </cell>
          <cell r="K49">
            <v>104805.10999999999</v>
          </cell>
          <cell r="L49" t="str">
            <v>Atendido Via NF</v>
          </cell>
        </row>
        <row r="50">
          <cell r="A50">
            <v>2106</v>
          </cell>
          <cell r="B50" t="str">
            <v>PLACA CONTROLADORA DE MOTOR PARA 8 EIXOS, EM CAIXA METALICA, MODELO DMC-4183-BOX8</v>
          </cell>
          <cell r="D50">
            <v>1517</v>
          </cell>
          <cell r="E50">
            <v>41367</v>
          </cell>
          <cell r="F50">
            <v>41390</v>
          </cell>
          <cell r="G50" t="str">
            <v>Não aplicável - exterior</v>
          </cell>
          <cell r="H50" t="str">
            <v>HUBER DIFFRAKTIONSTECHNIK GMBH &amp; CO. KG.</v>
          </cell>
          <cell r="I50">
            <v>2646</v>
          </cell>
          <cell r="J50">
            <v>4</v>
          </cell>
          <cell r="K50">
            <v>104805.10999999999</v>
          </cell>
          <cell r="L50" t="str">
            <v>Atendido Via NF</v>
          </cell>
        </row>
        <row r="51">
          <cell r="A51">
            <v>2106</v>
          </cell>
          <cell r="B51" t="str">
            <v>ACOPLAMENTO PARA MOTOR  I.D. 9,52MM X 14MM</v>
          </cell>
          <cell r="D51">
            <v>1517</v>
          </cell>
          <cell r="E51">
            <v>41367</v>
          </cell>
          <cell r="F51">
            <v>41390</v>
          </cell>
          <cell r="G51" t="str">
            <v>Não aplicável - exterior</v>
          </cell>
          <cell r="H51" t="str">
            <v>HUBER DIFFRAKTIONSTECHNIK GMBH &amp; CO. KG.</v>
          </cell>
          <cell r="I51">
            <v>30</v>
          </cell>
          <cell r="J51">
            <v>4</v>
          </cell>
          <cell r="K51">
            <v>104805.10999999999</v>
          </cell>
          <cell r="L51" t="str">
            <v>Atendido Via NF</v>
          </cell>
        </row>
        <row r="52">
          <cell r="A52">
            <v>2238</v>
          </cell>
          <cell r="B52" t="str">
            <v>COMPACTLOGIX 5370 L3 CONTROLLER, 2 ETHERNET/IP PORTS, 1MB MEMORY W/ SUPERCAP BACKUP, UP TO 8 1769 I/O EXPANSION MODULES, 16 ETHERNET/IP AND 120 TCP CONNECTIONS. CATÁLOGO: 1769-L30ER</v>
          </cell>
          <cell r="D52">
            <v>1793</v>
          </cell>
          <cell r="E52">
            <v>41388</v>
          </cell>
          <cell r="F52">
            <v>41400</v>
          </cell>
          <cell r="G52" t="str">
            <v>65472714000148</v>
          </cell>
          <cell r="H52" t="str">
            <v>INTERENG AUTOMACAO INDUSTRIAL LTDA</v>
          </cell>
          <cell r="I52">
            <v>12474.16</v>
          </cell>
          <cell r="J52">
            <v>1</v>
          </cell>
          <cell r="K52">
            <v>55262.319999999992</v>
          </cell>
          <cell r="L52" t="str">
            <v>Atendido Via NF</v>
          </cell>
        </row>
        <row r="53">
          <cell r="A53">
            <v>2238</v>
          </cell>
          <cell r="B53" t="str">
            <v>SINKING/SOURCING 16 POINT 24VDC  INPUT MODULE. CATALOGO:1769-IQ16</v>
          </cell>
          <cell r="D53">
            <v>1793</v>
          </cell>
          <cell r="E53">
            <v>41388</v>
          </cell>
          <cell r="F53">
            <v>41400</v>
          </cell>
          <cell r="G53" t="str">
            <v>65472714000148</v>
          </cell>
          <cell r="H53" t="str">
            <v>INTERENG AUTOMACAO INDUSTRIAL LTDA</v>
          </cell>
          <cell r="I53">
            <v>2175.48</v>
          </cell>
          <cell r="J53">
            <v>1</v>
          </cell>
          <cell r="K53">
            <v>55262.319999999992</v>
          </cell>
          <cell r="L53" t="str">
            <v>Atendido Via NF</v>
          </cell>
        </row>
        <row r="54">
          <cell r="A54">
            <v>2238</v>
          </cell>
          <cell r="B54" t="str">
            <v>RIGHT END CAP TERMINATOR. CATÁLOGO:1769-ECR</v>
          </cell>
          <cell r="D54">
            <v>1793</v>
          </cell>
          <cell r="E54">
            <v>41388</v>
          </cell>
          <cell r="F54">
            <v>41400</v>
          </cell>
          <cell r="G54" t="str">
            <v>65472714000148</v>
          </cell>
          <cell r="H54" t="str">
            <v>INTERENG AUTOMACAO INDUSTRIAL LTDA</v>
          </cell>
          <cell r="I54">
            <v>229.76</v>
          </cell>
          <cell r="J54">
            <v>1</v>
          </cell>
          <cell r="K54">
            <v>55262.319999999992</v>
          </cell>
          <cell r="L54" t="str">
            <v>Atendido Via NF</v>
          </cell>
        </row>
        <row r="55">
          <cell r="A55">
            <v>2238</v>
          </cell>
          <cell r="B55" t="str">
            <v>DC 24V EXPANSION POWER MODULO, CODIGO 1734-EP24DC</v>
          </cell>
          <cell r="D55">
            <v>1793</v>
          </cell>
          <cell r="E55">
            <v>41388</v>
          </cell>
          <cell r="F55">
            <v>41400</v>
          </cell>
          <cell r="G55" t="str">
            <v>65472714000148</v>
          </cell>
          <cell r="H55" t="str">
            <v>INTERENG AUTOMACAO INDUSTRIAL LTDA</v>
          </cell>
          <cell r="I55">
            <v>1597.18</v>
          </cell>
          <cell r="J55">
            <v>1</v>
          </cell>
          <cell r="K55">
            <v>55262.319999999992</v>
          </cell>
          <cell r="L55" t="str">
            <v>Atendido Via NF</v>
          </cell>
        </row>
        <row r="56">
          <cell r="A56">
            <v>2238</v>
          </cell>
          <cell r="B56" t="str">
            <v>PORT-2 ETHERNET/IP ADAPTADOR, CODIGO 1734-AENTR</v>
          </cell>
          <cell r="D56">
            <v>1793</v>
          </cell>
          <cell r="E56">
            <v>41388</v>
          </cell>
          <cell r="F56">
            <v>41400</v>
          </cell>
          <cell r="G56" t="str">
            <v>65472714000148</v>
          </cell>
          <cell r="H56" t="str">
            <v>INTERENG AUTOMACAO INDUSTRIAL LTDA</v>
          </cell>
          <cell r="I56">
            <v>2146.1799999999998</v>
          </cell>
          <cell r="J56">
            <v>1</v>
          </cell>
          <cell r="K56">
            <v>55262.319999999992</v>
          </cell>
          <cell r="L56" t="str">
            <v>Atendido Via NF</v>
          </cell>
        </row>
        <row r="57">
          <cell r="A57">
            <v>2238</v>
          </cell>
          <cell r="B57" t="str">
            <v>POWER SUPPLY 120/240VAC (5V  4 AMP). CATALOGO: 1769-PA4</v>
          </cell>
          <cell r="D57">
            <v>1793</v>
          </cell>
          <cell r="E57">
            <v>41388</v>
          </cell>
          <cell r="F57">
            <v>41400</v>
          </cell>
          <cell r="G57" t="str">
            <v>65472714000148</v>
          </cell>
          <cell r="H57" t="str">
            <v>INTERENG AUTOMACAO INDUSTRIAL LTDA</v>
          </cell>
          <cell r="I57">
            <v>2765.86</v>
          </cell>
          <cell r="J57">
            <v>1</v>
          </cell>
          <cell r="K57">
            <v>55262.319999999992</v>
          </cell>
          <cell r="L57" t="str">
            <v>Atendido Via NF</v>
          </cell>
        </row>
        <row r="58">
          <cell r="A58">
            <v>2238</v>
          </cell>
          <cell r="B58" t="str">
            <v>POINT-2 HERMOCOUPLE INPUT MODULO, CODIGO 1734-IT2I</v>
          </cell>
          <cell r="D58">
            <v>1793</v>
          </cell>
          <cell r="E58">
            <v>41388</v>
          </cell>
          <cell r="F58">
            <v>41400</v>
          </cell>
          <cell r="G58" t="str">
            <v>65472714000148</v>
          </cell>
          <cell r="H58" t="str">
            <v>INTERENG AUTOMACAO INDUSTRIAL LTDA</v>
          </cell>
          <cell r="I58">
            <v>9726.57</v>
          </cell>
          <cell r="J58">
            <v>1</v>
          </cell>
          <cell r="K58">
            <v>55262.319999999992</v>
          </cell>
          <cell r="L58" t="str">
            <v>Atendido Via NF</v>
          </cell>
        </row>
        <row r="59">
          <cell r="A59">
            <v>2238</v>
          </cell>
          <cell r="B59" t="str">
            <v>ELECTRONIC PROTECTED 16 POINT 24VDC SOURCING OUTPUT MODULE. CATALOGO: 1769-OB16P</v>
          </cell>
          <cell r="D59">
            <v>1793</v>
          </cell>
          <cell r="E59">
            <v>41388</v>
          </cell>
          <cell r="F59">
            <v>41400</v>
          </cell>
          <cell r="G59" t="str">
            <v>65472714000148</v>
          </cell>
          <cell r="H59" t="str">
            <v>INTERENG AUTOMACAO INDUSTRIAL LTDA</v>
          </cell>
          <cell r="I59">
            <v>2272.7399999999998</v>
          </cell>
          <cell r="J59">
            <v>1</v>
          </cell>
          <cell r="K59">
            <v>55262.319999999992</v>
          </cell>
          <cell r="L59" t="str">
            <v>Atendido Via NF</v>
          </cell>
        </row>
        <row r="60">
          <cell r="A60">
            <v>2238</v>
          </cell>
          <cell r="B60" t="str">
            <v>THERMOCOUPLE/MILLIVOLT 6 CHANNEL INPUT MODULE. CATALOGO: 1769-IT6</v>
          </cell>
          <cell r="D60">
            <v>1793</v>
          </cell>
          <cell r="E60">
            <v>41388</v>
          </cell>
          <cell r="F60">
            <v>41400</v>
          </cell>
          <cell r="G60" t="str">
            <v>65472714000148</v>
          </cell>
          <cell r="H60" t="str">
            <v>INTERENG AUTOMACAO INDUSTRIAL LTDA</v>
          </cell>
          <cell r="I60">
            <v>11903</v>
          </cell>
          <cell r="J60">
            <v>1</v>
          </cell>
          <cell r="K60">
            <v>55262.319999999992</v>
          </cell>
          <cell r="L60" t="str">
            <v>Atendido Via NF</v>
          </cell>
        </row>
        <row r="61">
          <cell r="A61">
            <v>2238</v>
          </cell>
          <cell r="B61" t="str">
            <v>ANALOG VOLTAGE 4 CHANNEL ISOLATED OUTPUT MODULE. CATALOGO: 1769-OF4VI</v>
          </cell>
          <cell r="D61">
            <v>1793</v>
          </cell>
          <cell r="E61">
            <v>41388</v>
          </cell>
          <cell r="F61">
            <v>41400</v>
          </cell>
          <cell r="G61" t="str">
            <v>65472714000148</v>
          </cell>
          <cell r="H61" t="str">
            <v>INTERENG AUTOMACAO INDUSTRIAL LTDA</v>
          </cell>
          <cell r="I61">
            <v>6837.5</v>
          </cell>
          <cell r="J61">
            <v>1</v>
          </cell>
          <cell r="K61">
            <v>55262.319999999992</v>
          </cell>
          <cell r="L61" t="str">
            <v>Atendido Via NF</v>
          </cell>
        </row>
        <row r="62">
          <cell r="A62">
            <v>2238</v>
          </cell>
          <cell r="B62" t="str">
            <v>MODULO BASE W/ TERMINAL BLOCK FOR IT2I, CODIGO 1734-TBCJC</v>
          </cell>
          <cell r="D62">
            <v>1793</v>
          </cell>
          <cell r="E62">
            <v>41388</v>
          </cell>
          <cell r="F62">
            <v>41400</v>
          </cell>
          <cell r="G62" t="str">
            <v>65472714000148</v>
          </cell>
          <cell r="H62" t="str">
            <v>INTERENG AUTOMACAO INDUSTRIAL LTDA</v>
          </cell>
          <cell r="I62">
            <v>2816.03</v>
          </cell>
          <cell r="J62">
            <v>1</v>
          </cell>
          <cell r="K62">
            <v>55262.319999999992</v>
          </cell>
          <cell r="L62" t="str">
            <v>Atendido Via NF</v>
          </cell>
        </row>
        <row r="63">
          <cell r="A63">
            <v>2238</v>
          </cell>
          <cell r="B63" t="str">
            <v>POINT-2  ANALOG VOLTAGE OUTPUT MODULO, CODIGO 1734-OE2V</v>
          </cell>
          <cell r="D63">
            <v>1793</v>
          </cell>
          <cell r="E63">
            <v>41388</v>
          </cell>
          <cell r="F63">
            <v>41400</v>
          </cell>
          <cell r="G63" t="str">
            <v>65472714000148</v>
          </cell>
          <cell r="H63" t="str">
            <v>INTERENG AUTOMACAO INDUSTRIAL LTDA</v>
          </cell>
          <cell r="I63">
            <v>2542.4</v>
          </cell>
          <cell r="J63">
            <v>1</v>
          </cell>
          <cell r="K63">
            <v>55262.319999999992</v>
          </cell>
          <cell r="L63" t="str">
            <v>Atendido Via NF</v>
          </cell>
        </row>
        <row r="64">
          <cell r="A64">
            <v>2238</v>
          </cell>
          <cell r="B64" t="str">
            <v>POWER SUPPLY 85-264VAC TO 24VDC 3A. CATALOGO: 1794-PS3</v>
          </cell>
          <cell r="D64">
            <v>1793</v>
          </cell>
          <cell r="E64">
            <v>41388</v>
          </cell>
          <cell r="F64">
            <v>41400</v>
          </cell>
          <cell r="G64" t="str">
            <v>65472714000148</v>
          </cell>
          <cell r="H64" t="str">
            <v>INTERENG AUTOMACAO INDUSTRIAL LTDA</v>
          </cell>
          <cell r="I64">
            <v>1474.75</v>
          </cell>
          <cell r="J64">
            <v>1</v>
          </cell>
          <cell r="K64">
            <v>55262.319999999992</v>
          </cell>
          <cell r="L64" t="str">
            <v>Atendido Via NF</v>
          </cell>
        </row>
        <row r="65">
          <cell r="A65">
            <v>2238</v>
          </cell>
          <cell r="B65" t="str">
            <v>TWO-PIECE TERMINAL BASE, 8-POINT, SPRING CLAMP TERMINALS, CODIGO 1734-TBS</v>
          </cell>
          <cell r="D65">
            <v>1793</v>
          </cell>
          <cell r="E65">
            <v>41388</v>
          </cell>
          <cell r="F65">
            <v>41400</v>
          </cell>
          <cell r="G65" t="str">
            <v>65472714000148</v>
          </cell>
          <cell r="H65" t="str">
            <v>INTERENG AUTOMACAO INDUSTRIAL LTDA</v>
          </cell>
          <cell r="I65">
            <v>191.12</v>
          </cell>
          <cell r="J65">
            <v>1</v>
          </cell>
          <cell r="K65">
            <v>55262.319999999992</v>
          </cell>
          <cell r="L65" t="str">
            <v>Atendido Via NF</v>
          </cell>
        </row>
        <row r="66">
          <cell r="A66">
            <v>2238</v>
          </cell>
          <cell r="B66" t="str">
            <v>SWITCH INDUSTRIAL STRATIX 2000 COM 5 PORTAS 10/100 METALICO, NAO-GERENCIAVEL, IP20, TEMPERATURA DE OPERACAO DE 0 A 60C, ALIMENTACAO 10 A 35VCC, C-UL-US, CE, C-TICK, ALLEN BRADLEY</v>
          </cell>
          <cell r="D66">
            <v>1793</v>
          </cell>
          <cell r="E66">
            <v>41388</v>
          </cell>
          <cell r="F66">
            <v>41400</v>
          </cell>
          <cell r="G66" t="str">
            <v>65472714000148</v>
          </cell>
          <cell r="H66" t="str">
            <v>INTERENG AUTOMACAO INDUSTRIAL LTDA</v>
          </cell>
          <cell r="I66">
            <v>590.24</v>
          </cell>
          <cell r="J66">
            <v>1</v>
          </cell>
          <cell r="K66">
            <v>55262.319999999992</v>
          </cell>
          <cell r="L66" t="str">
            <v>Atendido Via NF</v>
          </cell>
        </row>
        <row r="67">
          <cell r="A67">
            <v>3339</v>
          </cell>
          <cell r="B67" t="str">
            <v>SERVICOS DE CONSTRUCAO DE EDIFICACOES</v>
          </cell>
          <cell r="D67">
            <v>2418</v>
          </cell>
          <cell r="E67">
            <v>41442</v>
          </cell>
          <cell r="F67">
            <v>41456</v>
          </cell>
          <cell r="G67" t="str">
            <v>06774025000129</v>
          </cell>
          <cell r="H67" t="str">
            <v>BARROS CONSTRUTORA</v>
          </cell>
          <cell r="I67">
            <v>100000</v>
          </cell>
          <cell r="J67">
            <v>1</v>
          </cell>
          <cell r="K67">
            <v>100000</v>
          </cell>
          <cell r="L67" t="str">
            <v>Atendido Via NF</v>
          </cell>
        </row>
        <row r="68">
          <cell r="A68">
            <v>4980</v>
          </cell>
          <cell r="B68" t="str">
            <v>OSCILOSCOPIO INFINIIUM MSO- 1GHZ 10/20 GSA/S 4+16 CH CODIGO MSO9104A - AGILENT</v>
          </cell>
          <cell r="D68">
            <v>3406</v>
          </cell>
          <cell r="E68">
            <v>41521</v>
          </cell>
          <cell r="F68">
            <v>41537</v>
          </cell>
          <cell r="G68" t="str">
            <v>Não aplicável - exterior</v>
          </cell>
          <cell r="H68" t="str">
            <v>AGILENT TECHNOLOGIES</v>
          </cell>
          <cell r="I68">
            <v>31814.37</v>
          </cell>
          <cell r="J68">
            <v>2</v>
          </cell>
          <cell r="K68">
            <v>89271.409999999989</v>
          </cell>
          <cell r="L68" t="str">
            <v>Atendido Via NF</v>
          </cell>
        </row>
        <row r="69">
          <cell r="A69">
            <v>4980</v>
          </cell>
          <cell r="B69" t="str">
            <v>MULTIMETRO DIGITAL 5,5 DIGITOS CODIGO 34450A - AGILENT</v>
          </cell>
          <cell r="D69">
            <v>3406</v>
          </cell>
          <cell r="E69">
            <v>41521</v>
          </cell>
          <cell r="F69">
            <v>41537</v>
          </cell>
          <cell r="G69" t="str">
            <v>Não aplicável - exterior</v>
          </cell>
          <cell r="H69" t="str">
            <v>AGILENT TECHNOLOGIES</v>
          </cell>
          <cell r="I69">
            <v>869</v>
          </cell>
          <cell r="J69">
            <v>2</v>
          </cell>
          <cell r="K69">
            <v>89271.409999999989</v>
          </cell>
          <cell r="L69" t="str">
            <v>Atendido Via NF</v>
          </cell>
        </row>
        <row r="70">
          <cell r="A70">
            <v>4980</v>
          </cell>
          <cell r="B70" t="str">
            <v>PROVA DIFERENCIAL 1,5GHZ CODIGO N2750A - AGILENT</v>
          </cell>
          <cell r="D70">
            <v>3406</v>
          </cell>
          <cell r="E70">
            <v>41521</v>
          </cell>
          <cell r="F70">
            <v>41537</v>
          </cell>
          <cell r="G70" t="str">
            <v>Não aplicável - exterior</v>
          </cell>
          <cell r="H70" t="str">
            <v>AGILENT TECHNOLOGIES</v>
          </cell>
          <cell r="I70">
            <v>7482.78</v>
          </cell>
          <cell r="J70">
            <v>2</v>
          </cell>
          <cell r="K70">
            <v>89271.409999999989</v>
          </cell>
          <cell r="L70" t="str">
            <v>Atendido Via NF</v>
          </cell>
        </row>
        <row r="71">
          <cell r="A71">
            <v>5790</v>
          </cell>
          <cell r="B71" t="str">
            <v>PACOTE FONTE DE IONS IQE 11/35 3KV CODIGO 18000161 - SPECS</v>
          </cell>
          <cell r="D71">
            <v>4112</v>
          </cell>
          <cell r="E71">
            <v>41570</v>
          </cell>
          <cell r="F71">
            <v>41576</v>
          </cell>
          <cell r="G71" t="str">
            <v>Não aplicável - exterior</v>
          </cell>
          <cell r="H71" t="str">
            <v>SPECS SURFACE NANO ANALYSIS GMBH</v>
          </cell>
          <cell r="I71">
            <v>8500</v>
          </cell>
          <cell r="J71">
            <v>2</v>
          </cell>
          <cell r="K71">
            <v>1629274.7899999998</v>
          </cell>
          <cell r="L71" t="str">
            <v>Atendido Via NF</v>
          </cell>
        </row>
        <row r="72">
          <cell r="A72">
            <v>5790</v>
          </cell>
          <cell r="B72" t="str">
            <v>SISTEMA DE ENTRADA DE GAS GI-1 CODIGO 11869215 - SPECS</v>
          </cell>
          <cell r="D72">
            <v>4112</v>
          </cell>
          <cell r="E72">
            <v>41570</v>
          </cell>
          <cell r="F72">
            <v>41576</v>
          </cell>
          <cell r="G72" t="str">
            <v>Não aplicável - exterior</v>
          </cell>
          <cell r="H72" t="str">
            <v>SPECS SURFACE NANO ANALYSIS GMBH</v>
          </cell>
          <cell r="I72">
            <v>4000</v>
          </cell>
          <cell r="J72">
            <v>2</v>
          </cell>
          <cell r="K72">
            <v>1629274.7899999998</v>
          </cell>
          <cell r="L72" t="str">
            <v>Atendido Via NF</v>
          </cell>
        </row>
        <row r="73">
          <cell r="A73">
            <v>5790</v>
          </cell>
          <cell r="B73" t="str">
            <v>IQE 11/35 5KV, COMPOSTO POR 1- 11867450 IQE 11/35 FONTE DE IONS</v>
          </cell>
          <cell r="D73">
            <v>4112</v>
          </cell>
          <cell r="E73">
            <v>41570</v>
          </cell>
          <cell r="F73">
            <v>41576</v>
          </cell>
          <cell r="G73" t="str">
            <v>Não aplicável - exterior</v>
          </cell>
          <cell r="H73" t="str">
            <v>SPECS SURFACE NANO ANALYSIS GMBH</v>
          </cell>
          <cell r="I73">
            <v>3600</v>
          </cell>
          <cell r="J73">
            <v>4</v>
          </cell>
          <cell r="K73">
            <v>1629274.7899999998</v>
          </cell>
          <cell r="L73" t="str">
            <v>Atendido Via NF</v>
          </cell>
        </row>
        <row r="74">
          <cell r="A74">
            <v>5790</v>
          </cell>
          <cell r="B74" t="str">
            <v>MODULO DE ULTRA  ALTO VACUO PARA MICROSCOPIA, SPECS</v>
          </cell>
          <cell r="D74">
            <v>4112</v>
          </cell>
          <cell r="E74">
            <v>41570</v>
          </cell>
          <cell r="F74">
            <v>41576</v>
          </cell>
          <cell r="G74" t="str">
            <v>Não aplicável - exterior</v>
          </cell>
          <cell r="H74" t="str">
            <v>SPECS SURFACE NANO ANALYSIS GMBH</v>
          </cell>
          <cell r="I74">
            <v>109400</v>
          </cell>
          <cell r="J74">
            <v>2</v>
          </cell>
          <cell r="K74">
            <v>1629274.7899999998</v>
          </cell>
          <cell r="L74" t="str">
            <v>Atendido Via NF</v>
          </cell>
        </row>
        <row r="75">
          <cell r="A75">
            <v>5790</v>
          </cell>
          <cell r="B75" t="str">
            <v>AARHUS 150 SPM PACOTE CODIGO 18000167, SPECS</v>
          </cell>
          <cell r="D75">
            <v>4112</v>
          </cell>
          <cell r="E75">
            <v>41570</v>
          </cell>
          <cell r="F75">
            <v>41576</v>
          </cell>
          <cell r="G75" t="str">
            <v>Não aplicável - exterior</v>
          </cell>
          <cell r="H75" t="str">
            <v>SPECS SURFACE NANO ANALYSIS GMBH</v>
          </cell>
          <cell r="I75">
            <v>175000</v>
          </cell>
          <cell r="J75">
            <v>2</v>
          </cell>
          <cell r="K75">
            <v>1629274.7899999998</v>
          </cell>
          <cell r="L75" t="str">
            <v>Atendido Via NF</v>
          </cell>
        </row>
        <row r="76">
          <cell r="A76">
            <v>6572</v>
          </cell>
          <cell r="B76" t="str">
            <v>SISTEMA DE ENTRADA DE GAS GI-1 CODIGO 11869215 - SPECS</v>
          </cell>
          <cell r="D76">
            <v>4786</v>
          </cell>
          <cell r="E76">
            <v>41611</v>
          </cell>
          <cell r="F76">
            <v>41613</v>
          </cell>
          <cell r="G76" t="str">
            <v>Não aplicável - exterior</v>
          </cell>
          <cell r="H76" t="str">
            <v>SPECS SURFACE NANO ANALYSIS GMBH</v>
          </cell>
          <cell r="I76">
            <v>1848</v>
          </cell>
          <cell r="J76">
            <v>2</v>
          </cell>
          <cell r="K76">
            <v>1629274.7899999998</v>
          </cell>
          <cell r="L76" t="str">
            <v>Atendido Via NF</v>
          </cell>
        </row>
        <row r="77">
          <cell r="A77">
            <v>6572</v>
          </cell>
          <cell r="B77" t="str">
            <v>KIT UVLS DE LAMPADA DE ULTRA-VIOLETA POR MICROONDAS PARA ESTUDOS EM ARPES</v>
          </cell>
          <cell r="D77">
            <v>4786</v>
          </cell>
          <cell r="E77">
            <v>41611</v>
          </cell>
          <cell r="F77">
            <v>41613</v>
          </cell>
          <cell r="G77" t="str">
            <v>Não aplicável - exterior</v>
          </cell>
          <cell r="H77" t="str">
            <v>SPECS SURFACE NANO ANALYSIS GMBH</v>
          </cell>
          <cell r="I77">
            <v>36520</v>
          </cell>
          <cell r="J77">
            <v>4</v>
          </cell>
          <cell r="K77">
            <v>1629274.7899999998</v>
          </cell>
          <cell r="L77" t="str">
            <v>Atendido Via NF</v>
          </cell>
        </row>
        <row r="78">
          <cell r="A78">
            <v>6572</v>
          </cell>
          <cell r="B78" t="str">
            <v>PACOTE DE BOMBEAMENTO DIFERENCIAL PARA UVLS</v>
          </cell>
          <cell r="D78">
            <v>4786</v>
          </cell>
          <cell r="E78">
            <v>41611</v>
          </cell>
          <cell r="F78">
            <v>41613</v>
          </cell>
          <cell r="G78" t="str">
            <v>Não aplicável - exterior</v>
          </cell>
          <cell r="H78" t="str">
            <v>SPECS SURFACE NANO ANALYSIS GMBH</v>
          </cell>
          <cell r="I78">
            <v>14080</v>
          </cell>
          <cell r="J78">
            <v>2</v>
          </cell>
          <cell r="K78">
            <v>1629274.7899999998</v>
          </cell>
          <cell r="L78" t="str">
            <v>Atendido Via NF</v>
          </cell>
        </row>
        <row r="79">
          <cell r="A79">
            <v>6634</v>
          </cell>
          <cell r="B79" t="str">
            <v>PROTOTIPO DO BERCO DE MULTIPOLOS DO SIRIUS - COMPRIMENTO 2460 MM.</v>
          </cell>
          <cell r="D79">
            <v>4510</v>
          </cell>
          <cell r="E79">
            <v>41592</v>
          </cell>
          <cell r="F79">
            <v>41617</v>
          </cell>
          <cell r="G79" t="str">
            <v>15800987000104</v>
          </cell>
          <cell r="H79" t="str">
            <v>ELEMAR</v>
          </cell>
          <cell r="I79">
            <v>76645</v>
          </cell>
          <cell r="J79">
            <v>1</v>
          </cell>
          <cell r="K79">
            <v>76645</v>
          </cell>
          <cell r="L79" t="str">
            <v>Atendido Via NF</v>
          </cell>
        </row>
        <row r="80">
          <cell r="A80">
            <v>7574</v>
          </cell>
          <cell r="B80" t="str">
            <v>SISTEMA PILATUS2 2M 300UM CODIGO 100900 - DECTRIS</v>
          </cell>
          <cell r="D80">
            <v>5321</v>
          </cell>
          <cell r="E80">
            <v>41674</v>
          </cell>
          <cell r="F80">
            <v>41680</v>
          </cell>
          <cell r="G80" t="str">
            <v>Não aplicável - exterior</v>
          </cell>
          <cell r="H80" t="str">
            <v>DECTRIS LTD.</v>
          </cell>
          <cell r="I80">
            <v>500000</v>
          </cell>
          <cell r="J80">
            <v>7</v>
          </cell>
          <cell r="K80">
            <v>1268364.5</v>
          </cell>
          <cell r="L80" t="str">
            <v>Atendido Via NF</v>
          </cell>
        </row>
        <row r="81">
          <cell r="A81">
            <v>7632</v>
          </cell>
          <cell r="B81" t="str">
            <v>VALVULA GAVETA UHV DN63CF VAT MANUAL CODIGO 17840039 SPECS SURFACE NANO ANALYSIS GMBH</v>
          </cell>
          <cell r="D81">
            <v>5503</v>
          </cell>
          <cell r="E81">
            <v>41682</v>
          </cell>
          <cell r="F81">
            <v>41682</v>
          </cell>
          <cell r="G81" t="str">
            <v>Não aplicável - exterior</v>
          </cell>
          <cell r="H81" t="str">
            <v>SPECS SURFACE NANO ANALYSIS GMBH</v>
          </cell>
          <cell r="I81">
            <v>5894</v>
          </cell>
          <cell r="J81">
            <v>4</v>
          </cell>
          <cell r="K81">
            <v>1629274.7899999998</v>
          </cell>
          <cell r="L81" t="str">
            <v>Atendido Via NF</v>
          </cell>
        </row>
        <row r="82">
          <cell r="A82">
            <v>7632</v>
          </cell>
          <cell r="B82" t="str">
            <v>ARMAZENAMENTO DE AMOSTRAS PARA LOAD LOCK</v>
          </cell>
          <cell r="D82">
            <v>5503</v>
          </cell>
          <cell r="E82">
            <v>41682</v>
          </cell>
          <cell r="F82">
            <v>41682</v>
          </cell>
          <cell r="G82" t="str">
            <v>Não aplicável - exterior</v>
          </cell>
          <cell r="H82" t="str">
            <v>SPECS SURFACE NANO ANALYSIS GMBH</v>
          </cell>
          <cell r="I82">
            <v>3452.2</v>
          </cell>
          <cell r="J82">
            <v>4</v>
          </cell>
          <cell r="K82">
            <v>1629274.7899999998</v>
          </cell>
          <cell r="L82" t="str">
            <v>Atendido Via NF</v>
          </cell>
        </row>
        <row r="83">
          <cell r="A83">
            <v>7632</v>
          </cell>
          <cell r="B83" t="str">
            <v>MANIPULADOR TIPO WOBBLE STICK, CODIGO 17840029 SPECS</v>
          </cell>
          <cell r="D83">
            <v>5503</v>
          </cell>
          <cell r="E83">
            <v>41682</v>
          </cell>
          <cell r="F83">
            <v>41682</v>
          </cell>
          <cell r="G83" t="str">
            <v>Não aplicável - exterior</v>
          </cell>
          <cell r="H83" t="str">
            <v>SPECS SURFACE NANO ANALYSIS GMBH</v>
          </cell>
          <cell r="I83">
            <v>3283.8</v>
          </cell>
          <cell r="J83">
            <v>4</v>
          </cell>
          <cell r="K83">
            <v>1629274.7899999998</v>
          </cell>
          <cell r="L83" t="str">
            <v>Atendido Via NF</v>
          </cell>
        </row>
        <row r="84">
          <cell r="A84">
            <v>7632</v>
          </cell>
          <cell r="B84" t="str">
            <v>SISTEMA LINEAR DE TRANSFERENCIA DE AMOSTRA, SPECS SURFACE NANO ANALYSIS GMBH</v>
          </cell>
          <cell r="D84">
            <v>5503</v>
          </cell>
          <cell r="E84">
            <v>41682</v>
          </cell>
          <cell r="F84">
            <v>41682</v>
          </cell>
          <cell r="G84" t="str">
            <v>Não aplicável - exterior</v>
          </cell>
          <cell r="H84" t="str">
            <v>SPECS SURFACE NANO ANALYSIS GMBH</v>
          </cell>
          <cell r="I84">
            <v>118722</v>
          </cell>
          <cell r="J84">
            <v>4</v>
          </cell>
          <cell r="K84">
            <v>1629274.7899999998</v>
          </cell>
          <cell r="L84" t="str">
            <v>Atendido Via NF</v>
          </cell>
        </row>
        <row r="85">
          <cell r="A85">
            <v>7632</v>
          </cell>
          <cell r="B85" t="str">
            <v>BARRA MAGNETICA PARA TRANSFERENCIA DE AMOSTRA, CODIGO 17840040 SPECS</v>
          </cell>
          <cell r="D85">
            <v>5503</v>
          </cell>
          <cell r="E85">
            <v>41682</v>
          </cell>
          <cell r="F85">
            <v>41682</v>
          </cell>
          <cell r="G85" t="str">
            <v>Não aplicável - exterior</v>
          </cell>
          <cell r="H85" t="str">
            <v>SPECS SURFACE NANO ANALYSIS GMBH</v>
          </cell>
          <cell r="I85">
            <v>3031.2</v>
          </cell>
          <cell r="J85">
            <v>4</v>
          </cell>
          <cell r="K85">
            <v>1629274.7899999998</v>
          </cell>
          <cell r="L85" t="str">
            <v>Atendido Via NF</v>
          </cell>
        </row>
        <row r="86">
          <cell r="A86">
            <v>8351</v>
          </cell>
          <cell r="B86" t="str">
            <v>SOFTWARE SPATIAL ANALYZER PROFESSIONAL CODIGO SOFT70023 ,NEW RIVER KINEMATICS</v>
          </cell>
          <cell r="D86">
            <v>5936</v>
          </cell>
          <cell r="E86">
            <v>41718</v>
          </cell>
          <cell r="F86">
            <v>41725</v>
          </cell>
          <cell r="G86" t="str">
            <v>Não aplicável - exterior</v>
          </cell>
          <cell r="H86" t="str">
            <v>FARO</v>
          </cell>
          <cell r="I86">
            <v>14950</v>
          </cell>
          <cell r="J86">
            <v>2</v>
          </cell>
          <cell r="K86">
            <v>217746.38</v>
          </cell>
          <cell r="L86" t="str">
            <v>Atendido Via NF</v>
          </cell>
        </row>
        <row r="87">
          <cell r="A87">
            <v>8351</v>
          </cell>
          <cell r="B87" t="str">
            <v>TRIPE PESADO COM ALTURA ENTRE 109,2CM E 170,1CM, COMPATIVEL COM LASER TRACKER FARO VANTAGE CODIGO IG-09 ,BRUNSON/FARO</v>
          </cell>
          <cell r="D87">
            <v>5936</v>
          </cell>
          <cell r="E87">
            <v>41718</v>
          </cell>
          <cell r="F87">
            <v>41725</v>
          </cell>
          <cell r="G87" t="str">
            <v>Não aplicável - exterior</v>
          </cell>
          <cell r="H87" t="str">
            <v>FARO</v>
          </cell>
          <cell r="I87">
            <v>3478.94</v>
          </cell>
          <cell r="J87">
            <v>2</v>
          </cell>
          <cell r="K87">
            <v>217746.38</v>
          </cell>
          <cell r="L87" t="str">
            <v>Atendido Via NF</v>
          </cell>
        </row>
        <row r="88">
          <cell r="A88">
            <v>8351</v>
          </cell>
          <cell r="B88" t="str">
            <v>NOTEBOOK DELL PRECISION M6800, COM PROCESSADOR INTEL I7-4900MQ, NUCLEO QUADRUPLO DE 2.8 GHZ, COM PLACA DE VIDEO NVIDEA QUADRO K5100M COM 8GB DE MEMORIA GDDR5, WINDOWS 7 PROFESSIONAL 64 BITS, DISCO HIBRIDO DE 1 TB, TELA DE 17.3, GARANTIA DELL DE 3 ANO</v>
          </cell>
          <cell r="D88">
            <v>5936</v>
          </cell>
          <cell r="E88">
            <v>41718</v>
          </cell>
          <cell r="F88">
            <v>41725</v>
          </cell>
          <cell r="G88" t="str">
            <v>Não aplicável - exterior</v>
          </cell>
          <cell r="H88" t="str">
            <v>FARO</v>
          </cell>
          <cell r="I88">
            <v>7400</v>
          </cell>
          <cell r="J88">
            <v>2</v>
          </cell>
          <cell r="K88">
            <v>217746.38</v>
          </cell>
          <cell r="L88" t="str">
            <v>Atendido Via NF</v>
          </cell>
        </row>
        <row r="89">
          <cell r="A89">
            <v>8351</v>
          </cell>
          <cell r="B89" t="str">
            <v>TRIPE LEVE PARA LASER TRACKER FARO CODIGO 15531 ,FARO</v>
          </cell>
          <cell r="D89">
            <v>5936</v>
          </cell>
          <cell r="E89">
            <v>41718</v>
          </cell>
          <cell r="F89">
            <v>41725</v>
          </cell>
          <cell r="G89" t="str">
            <v>Não aplicável - exterior</v>
          </cell>
          <cell r="H89" t="str">
            <v>FARO</v>
          </cell>
          <cell r="I89">
            <v>2942.1</v>
          </cell>
          <cell r="J89">
            <v>2</v>
          </cell>
          <cell r="K89">
            <v>217746.38</v>
          </cell>
          <cell r="L89" t="str">
            <v>Atendido Via NF</v>
          </cell>
        </row>
        <row r="90">
          <cell r="A90">
            <v>8351</v>
          </cell>
          <cell r="B90" t="str">
            <v>CONTROLE REMOTO PARA LASER TRACKER COM ALCANCE DE 45M CODIGO 11792 ,FARO</v>
          </cell>
          <cell r="D90">
            <v>5936</v>
          </cell>
          <cell r="E90">
            <v>41718</v>
          </cell>
          <cell r="F90">
            <v>41725</v>
          </cell>
          <cell r="G90" t="str">
            <v>Não aplicável - exterior</v>
          </cell>
          <cell r="H90" t="str">
            <v>FARO</v>
          </cell>
          <cell r="I90">
            <v>151.30000000000001</v>
          </cell>
          <cell r="J90">
            <v>2</v>
          </cell>
          <cell r="K90">
            <v>217746.38</v>
          </cell>
          <cell r="L90" t="str">
            <v>Atendido Via NF</v>
          </cell>
        </row>
        <row r="91">
          <cell r="A91">
            <v>8351</v>
          </cell>
          <cell r="B91" t="str">
            <v>SMR DE 1,5POL PADRAO PARA LASER TRACKER CODIGO 950-00-030 ,FARO</v>
          </cell>
          <cell r="D91">
            <v>5936</v>
          </cell>
          <cell r="E91">
            <v>41718</v>
          </cell>
          <cell r="F91">
            <v>41725</v>
          </cell>
          <cell r="G91" t="str">
            <v>Não aplicável - exterior</v>
          </cell>
          <cell r="H91" t="str">
            <v>FARO</v>
          </cell>
          <cell r="I91">
            <v>1412.66</v>
          </cell>
          <cell r="J91">
            <v>2</v>
          </cell>
          <cell r="K91">
            <v>217746.38</v>
          </cell>
          <cell r="L91" t="str">
            <v>Atendido Via NF</v>
          </cell>
        </row>
        <row r="92">
          <cell r="A92">
            <v>8351</v>
          </cell>
          <cell r="B92" t="str">
            <v>UNIDADE LASER TRACKER VANTAGE, INCLUINDO:  UNIDADE DE MEDICAO COM MODO TRUADM E IP52; NIVEL DE PRECISAO INTEGRADO; TRIPE DE CALIBRACAO; SENSOR DE TEMPERATURA; CABOS DE CONEXAO E DE ENERGIA E CAIXAS DE TRANSPORTE, CODIGO C-KIT-03409-000-04 ,FARO</v>
          </cell>
          <cell r="D92">
            <v>5936</v>
          </cell>
          <cell r="E92">
            <v>41718</v>
          </cell>
          <cell r="F92">
            <v>41725</v>
          </cell>
          <cell r="G92" t="str">
            <v>Não aplicável - exterior</v>
          </cell>
          <cell r="H92" t="str">
            <v>FARO</v>
          </cell>
          <cell r="I92">
            <v>66665</v>
          </cell>
          <cell r="J92">
            <v>2</v>
          </cell>
          <cell r="K92">
            <v>217746.38</v>
          </cell>
          <cell r="L92" t="str">
            <v>Atendido Via NF</v>
          </cell>
        </row>
        <row r="93">
          <cell r="A93">
            <v>8868</v>
          </cell>
          <cell r="B93" t="str">
            <v>GERADOR DE SINAIS - CODIGO SMA100A 1400.0000.0 ROHDE-SCHWARZ</v>
          </cell>
          <cell r="D93">
            <v>6323</v>
          </cell>
          <cell r="E93">
            <v>41746</v>
          </cell>
          <cell r="F93">
            <v>41764</v>
          </cell>
          <cell r="G93" t="str">
            <v>Não aplicável - exterior</v>
          </cell>
          <cell r="H93" t="str">
            <v>ROHDE</v>
          </cell>
          <cell r="I93">
            <v>53660</v>
          </cell>
          <cell r="J93">
            <v>4</v>
          </cell>
          <cell r="K93">
            <v>376083.18000000005</v>
          </cell>
          <cell r="L93" t="str">
            <v>Atendido Via NF</v>
          </cell>
        </row>
        <row r="94">
          <cell r="A94">
            <v>8868</v>
          </cell>
          <cell r="B94" t="str">
            <v>ANALISADOR DE FONTE DE SINAL E RUIDO DE FASE - CODIGO FSUP8 1166.3505.09 ROHDE-SCHWARZ</v>
          </cell>
          <cell r="D94">
            <v>6323</v>
          </cell>
          <cell r="E94">
            <v>41746</v>
          </cell>
          <cell r="F94">
            <v>41764</v>
          </cell>
          <cell r="G94" t="str">
            <v>Não aplicável - exterior</v>
          </cell>
          <cell r="H94" t="str">
            <v>ROHDE</v>
          </cell>
          <cell r="I94">
            <v>71235</v>
          </cell>
          <cell r="J94">
            <v>4</v>
          </cell>
          <cell r="K94">
            <v>376083.18000000005</v>
          </cell>
          <cell r="L94" t="str">
            <v>Atendido Via NF</v>
          </cell>
        </row>
        <row r="95">
          <cell r="A95">
            <v>8994</v>
          </cell>
          <cell r="B95" t="str">
            <v>DIODO SCHOTTKY 220V 45A CODIGO APT30S20B</v>
          </cell>
          <cell r="D95">
            <v>5896</v>
          </cell>
          <cell r="E95">
            <v>41715</v>
          </cell>
          <cell r="F95">
            <v>41768</v>
          </cell>
          <cell r="G95" t="str">
            <v>Não aplicável - exterior</v>
          </cell>
          <cell r="H95" t="str">
            <v>DIGI-KEY CORPORATION</v>
          </cell>
          <cell r="I95">
            <v>271.24</v>
          </cell>
          <cell r="J95">
            <v>2</v>
          </cell>
          <cell r="K95">
            <v>52174.649999999994</v>
          </cell>
          <cell r="L95" t="str">
            <v>Atendido Via NF</v>
          </cell>
        </row>
        <row r="96">
          <cell r="A96">
            <v>8994</v>
          </cell>
          <cell r="B96" t="str">
            <v>CAPACITOR DE TANTALO SMD 6.8UF/25V CASE 1210 (3528) CODIGO TCJB685M025R0150 , AVX CORPORATION</v>
          </cell>
          <cell r="D96">
            <v>5895</v>
          </cell>
          <cell r="E96">
            <v>41715</v>
          </cell>
          <cell r="F96">
            <v>41768</v>
          </cell>
          <cell r="G96" t="str">
            <v>Não aplicável - exterior</v>
          </cell>
          <cell r="H96" t="str">
            <v>DIGI-KEY CORPORATION</v>
          </cell>
          <cell r="I96">
            <v>2600</v>
          </cell>
          <cell r="J96">
            <v>2</v>
          </cell>
          <cell r="K96">
            <v>52174.649999999994</v>
          </cell>
          <cell r="L96" t="str">
            <v>Atendido Via NF</v>
          </cell>
        </row>
        <row r="97">
          <cell r="A97">
            <v>8994</v>
          </cell>
          <cell r="B97" t="str">
            <v>CAPACITOR CERAMICO 15PF 50V 5% 0402, SMD CODIGO GRM1555C1H150JA01D ,MURATA ELECTRONICS N</v>
          </cell>
          <cell r="D97">
            <v>5810</v>
          </cell>
          <cell r="E97">
            <v>41708</v>
          </cell>
          <cell r="F97">
            <v>41768</v>
          </cell>
          <cell r="G97" t="str">
            <v>Não aplicável - exterior</v>
          </cell>
          <cell r="H97" t="str">
            <v>DIGI-KEY CORPORATION</v>
          </cell>
          <cell r="I97">
            <v>36.799999999999997</v>
          </cell>
          <cell r="J97">
            <v>2</v>
          </cell>
          <cell r="K97">
            <v>52174.649999999994</v>
          </cell>
          <cell r="L97" t="str">
            <v>Atendido Via NF</v>
          </cell>
        </row>
        <row r="98">
          <cell r="A98">
            <v>8994</v>
          </cell>
          <cell r="B98" t="str">
            <v>RESISTOR DE POTENCIA  SMD 4122 4R7 3W</v>
          </cell>
          <cell r="D98">
            <v>5897</v>
          </cell>
          <cell r="E98">
            <v>41715</v>
          </cell>
          <cell r="F98">
            <v>41768</v>
          </cell>
          <cell r="G98" t="str">
            <v>Não aplicável - exterior</v>
          </cell>
          <cell r="H98" t="str">
            <v>DIGI-KEY CORPORATION</v>
          </cell>
          <cell r="I98">
            <v>340.9</v>
          </cell>
          <cell r="J98">
            <v>2</v>
          </cell>
          <cell r="K98">
            <v>52174.649999999994</v>
          </cell>
          <cell r="L98" t="str">
            <v>Atendido Via NF</v>
          </cell>
        </row>
        <row r="99">
          <cell r="A99">
            <v>8994</v>
          </cell>
          <cell r="B99" t="str">
            <v>RESISTOR 3.30K OHM 1/8W 1% 0603, SMD CODIGO MCT06030C3301FP500 ,VISHAY BEYSCHLAG</v>
          </cell>
          <cell r="D99">
            <v>5810</v>
          </cell>
          <cell r="E99">
            <v>41708</v>
          </cell>
          <cell r="F99">
            <v>41768</v>
          </cell>
          <cell r="G99" t="str">
            <v>Não aplicável - exterior</v>
          </cell>
          <cell r="H99" t="str">
            <v>DIGI-KEY CORPORATION</v>
          </cell>
          <cell r="I99">
            <v>99.6</v>
          </cell>
          <cell r="J99">
            <v>2</v>
          </cell>
          <cell r="K99">
            <v>52174.649999999994</v>
          </cell>
          <cell r="L99" t="str">
            <v>Atendido Via NF</v>
          </cell>
        </row>
        <row r="100">
          <cell r="A100">
            <v>8994</v>
          </cell>
          <cell r="B100" t="str">
            <v>RESISTOR DE POTENCIA EM SMD 1K5 2W PACKAGE 2616 (6740 METRIC) DIMENSOES 0.264POL. L X 0.157POL. W (6,70MM X 4,00MM) ALTURA 0.152POL. (3,85MM) SMF21K5JT CODIGO 2-1879011-1 ,TE CONNECTVITY</v>
          </cell>
          <cell r="D100">
            <v>5897</v>
          </cell>
          <cell r="E100">
            <v>41715</v>
          </cell>
          <cell r="F100">
            <v>41768</v>
          </cell>
          <cell r="G100" t="str">
            <v>Não aplicável - exterior</v>
          </cell>
          <cell r="H100" t="str">
            <v>DIGI-KEY CORPORATION</v>
          </cell>
          <cell r="I100">
            <v>311.8</v>
          </cell>
          <cell r="J100">
            <v>2</v>
          </cell>
          <cell r="K100">
            <v>52174.649999999994</v>
          </cell>
          <cell r="L100" t="str">
            <v>Atendido Via NF</v>
          </cell>
        </row>
        <row r="101">
          <cell r="A101">
            <v>8994</v>
          </cell>
          <cell r="B101" t="str">
            <v>CRISTAL 25MHZ 50PPM, 8PF, SMD, EMBALADO EM FITA CODIGO NX5032GA-25.000000MHZ-LN-CD-1 ,NDK</v>
          </cell>
          <cell r="D101">
            <v>5810</v>
          </cell>
          <cell r="E101">
            <v>41708</v>
          </cell>
          <cell r="F101">
            <v>41768</v>
          </cell>
          <cell r="G101" t="str">
            <v>Não aplicável - exterior</v>
          </cell>
          <cell r="H101" t="str">
            <v>DIGI-KEY CORPORATION</v>
          </cell>
          <cell r="I101">
            <v>35.69</v>
          </cell>
          <cell r="J101">
            <v>2</v>
          </cell>
          <cell r="K101">
            <v>52174.649999999994</v>
          </cell>
          <cell r="L101" t="str">
            <v>Atendido Via NF</v>
          </cell>
        </row>
        <row r="102">
          <cell r="A102">
            <v>8994</v>
          </cell>
          <cell r="B102" t="str">
            <v>RESISTOR DE POTENCIA EM SMD 47R 1W PACKAGE 2512 (6732 METRIC) DIMENSOES 0.248POL. L X 0.126POL. W (6.30MM X 3.20MM) ALTURA 0.028POL. (0.70MM) CODIGO MCR100JZHJ470 ,ROHM SEMICONDUCTOR</v>
          </cell>
          <cell r="D102">
            <v>5897</v>
          </cell>
          <cell r="E102">
            <v>41715</v>
          </cell>
          <cell r="F102">
            <v>41768</v>
          </cell>
          <cell r="G102" t="str">
            <v>Não aplicável - exterior</v>
          </cell>
          <cell r="H102" t="str">
            <v>DIGI-KEY CORPORATION</v>
          </cell>
          <cell r="I102">
            <v>167.92</v>
          </cell>
          <cell r="J102">
            <v>2</v>
          </cell>
          <cell r="K102">
            <v>52174.649999999994</v>
          </cell>
          <cell r="L102" t="str">
            <v>Atendido Via NF</v>
          </cell>
        </row>
        <row r="103">
          <cell r="A103">
            <v>8994</v>
          </cell>
          <cell r="B103" t="str">
            <v>RESISTOR METAL FILME SMD 47R 1/8W 1% CASE 0603 CODIGO  MCT06030C4709FP500 ,VISHAY BEYSCHLAG</v>
          </cell>
          <cell r="D103">
            <v>5897</v>
          </cell>
          <cell r="E103">
            <v>41715</v>
          </cell>
          <cell r="F103">
            <v>41768</v>
          </cell>
          <cell r="G103" t="str">
            <v>Não aplicável - exterior</v>
          </cell>
          <cell r="H103" t="str">
            <v>DIGI-KEY CORPORATION</v>
          </cell>
          <cell r="I103">
            <v>149.4</v>
          </cell>
          <cell r="J103">
            <v>2</v>
          </cell>
          <cell r="K103">
            <v>52174.649999999994</v>
          </cell>
          <cell r="L103" t="str">
            <v>Atendido Via NF</v>
          </cell>
        </row>
        <row r="104">
          <cell r="A104">
            <v>8997</v>
          </cell>
          <cell r="B104" t="str">
            <v>CABO DE SINAL DE SAIDA COM 10 METROS.CODIGO COS1000-A ,SENIS</v>
          </cell>
          <cell r="D104">
            <v>5870</v>
          </cell>
          <cell r="E104">
            <v>41718</v>
          </cell>
          <cell r="F104">
            <v>41768</v>
          </cell>
          <cell r="G104" t="str">
            <v>Não aplicável - exterior</v>
          </cell>
          <cell r="H104" t="str">
            <v>SENIS</v>
          </cell>
          <cell r="I104">
            <v>690</v>
          </cell>
          <cell r="J104">
            <v>2</v>
          </cell>
          <cell r="K104">
            <v>118159.37</v>
          </cell>
          <cell r="L104" t="str">
            <v>Atendido Via NF</v>
          </cell>
        </row>
        <row r="105">
          <cell r="A105">
            <v>8997</v>
          </cell>
          <cell r="B105" t="str">
            <v>CABO DE SINAL DE SAIDA COM 15 METROS.CODIGO COS1500-A ,SENIS</v>
          </cell>
          <cell r="D105">
            <v>5870</v>
          </cell>
          <cell r="E105">
            <v>41718</v>
          </cell>
          <cell r="F105">
            <v>41768</v>
          </cell>
          <cell r="G105" t="str">
            <v>Não aplicável - exterior</v>
          </cell>
          <cell r="H105" t="str">
            <v>SENIS</v>
          </cell>
          <cell r="I105">
            <v>690</v>
          </cell>
          <cell r="J105">
            <v>2</v>
          </cell>
          <cell r="K105">
            <v>118159.37</v>
          </cell>
          <cell r="L105" t="str">
            <v>Atendido Via NF</v>
          </cell>
        </row>
        <row r="106">
          <cell r="A106">
            <v>8997</v>
          </cell>
          <cell r="B106" t="str">
            <v>CABO DE SINAL DE SAIDA COM 2 METROS. CODIGO COS200-A ,SENIS</v>
          </cell>
          <cell r="D106">
            <v>5870</v>
          </cell>
          <cell r="E106">
            <v>41718</v>
          </cell>
          <cell r="F106">
            <v>41768</v>
          </cell>
          <cell r="G106" t="str">
            <v>Não aplicável - exterior</v>
          </cell>
          <cell r="H106" t="str">
            <v>SENIS</v>
          </cell>
          <cell r="I106">
            <v>607.20000000000005</v>
          </cell>
          <cell r="J106">
            <v>7</v>
          </cell>
          <cell r="K106">
            <v>118159.37</v>
          </cell>
          <cell r="L106" t="str">
            <v>Atendido Via NF</v>
          </cell>
        </row>
        <row r="107">
          <cell r="A107">
            <v>8997</v>
          </cell>
          <cell r="B107" t="str">
            <v>TRANSDUTOR MAGNETICO HALL H3A DE 3 EIXOS ALTA RESOLUCAO E BAIXO RUIDO - ELETRONICA COD.G02T0K4L - SENSOR X COD. 0XI02L - SENSOR Y COD. 0YI02L - SENSOR Z COD. 0ZI02L CODIGO H3A IN THE BOX TYPE SENIS</v>
          </cell>
          <cell r="D107">
            <v>6272</v>
          </cell>
          <cell r="E107">
            <v>41743</v>
          </cell>
          <cell r="F107">
            <v>41768</v>
          </cell>
          <cell r="G107" t="str">
            <v>Não aplicável - exterior</v>
          </cell>
          <cell r="H107" t="str">
            <v>SENIS</v>
          </cell>
          <cell r="I107">
            <v>44160</v>
          </cell>
          <cell r="J107">
            <v>2</v>
          </cell>
          <cell r="K107">
            <v>118159.37</v>
          </cell>
          <cell r="L107" t="str">
            <v>Atendido Via NF</v>
          </cell>
        </row>
        <row r="108">
          <cell r="A108">
            <v>9102</v>
          </cell>
          <cell r="B108" t="str">
            <v>CI CONVERSOR DC/DC ISOLADO 5V ENTRADA +-15V DE SAIDA, 8-SIP CODIGO RS-0515D/H3 ,RECOM POWER</v>
          </cell>
          <cell r="D108">
            <v>5810</v>
          </cell>
          <cell r="E108">
            <v>41708</v>
          </cell>
          <cell r="F108">
            <v>41774</v>
          </cell>
          <cell r="G108" t="str">
            <v>Não aplicável - exterior</v>
          </cell>
          <cell r="H108" t="str">
            <v>DIGI-KEY CORPORATION</v>
          </cell>
          <cell r="I108">
            <v>1190.7</v>
          </cell>
          <cell r="J108">
            <v>2</v>
          </cell>
          <cell r="K108">
            <v>52174.649999999994</v>
          </cell>
          <cell r="L108" t="str">
            <v>Atendido Via NF</v>
          </cell>
        </row>
        <row r="109">
          <cell r="A109">
            <v>9275</v>
          </cell>
          <cell r="B109" t="str">
            <v>MONTAGEM DE IGBTS EM PONTE COMPLETA, 200A/1200V CODIGO PP200B120 ,POWEREX</v>
          </cell>
          <cell r="D109">
            <v>6135</v>
          </cell>
          <cell r="E109">
            <v>41729</v>
          </cell>
          <cell r="F109">
            <v>41785</v>
          </cell>
          <cell r="G109" t="str">
            <v>Não aplicável - exterior</v>
          </cell>
          <cell r="H109" t="str">
            <v>DIGI-KEY CORPORATION</v>
          </cell>
          <cell r="I109">
            <v>6275.58</v>
          </cell>
          <cell r="J109">
            <v>2</v>
          </cell>
          <cell r="K109">
            <v>52174.649999999994</v>
          </cell>
          <cell r="L109" t="str">
            <v>Atendido Via NF</v>
          </cell>
        </row>
        <row r="110">
          <cell r="A110">
            <v>9275</v>
          </cell>
          <cell r="B110" t="str">
            <v>MODULO INTELIGENTE DE IGBTS MEIA-PONTE 400A/600V CODIGO PM400DV1A060 ,POWEREX</v>
          </cell>
          <cell r="D110">
            <v>6135</v>
          </cell>
          <cell r="E110">
            <v>41729</v>
          </cell>
          <cell r="F110">
            <v>41785</v>
          </cell>
          <cell r="G110" t="str">
            <v>Não aplicável - exterior</v>
          </cell>
          <cell r="H110" t="str">
            <v>DIGI-KEY CORPORATION</v>
          </cell>
          <cell r="I110">
            <v>1956.7</v>
          </cell>
          <cell r="J110">
            <v>2</v>
          </cell>
          <cell r="K110">
            <v>52174.649999999994</v>
          </cell>
          <cell r="L110" t="str">
            <v>Atendido Via NF</v>
          </cell>
        </row>
        <row r="111">
          <cell r="A111">
            <v>9954</v>
          </cell>
          <cell r="B111" t="str">
            <v>RECEPTOR DE EVENTOS COM SAIDAS ELETRICAS CODIGO STD-EVE SINAP</v>
          </cell>
          <cell r="D111">
            <v>6631</v>
          </cell>
          <cell r="E111">
            <v>41779</v>
          </cell>
          <cell r="F111">
            <v>41834</v>
          </cell>
          <cell r="G111" t="str">
            <v>Não aplicável - exterior</v>
          </cell>
          <cell r="H111" t="str">
            <v>SHANGHAI SHETMIL-CAS INTERNATIONAL LTD.</v>
          </cell>
          <cell r="I111">
            <v>16800</v>
          </cell>
          <cell r="J111">
            <v>2</v>
          </cell>
          <cell r="K111">
            <v>309907.26</v>
          </cell>
          <cell r="L111" t="str">
            <v>Atendido Via NF</v>
          </cell>
        </row>
        <row r="112">
          <cell r="A112">
            <v>9954</v>
          </cell>
          <cell r="B112" t="str">
            <v>CONVERSOR OPTO ELETRICO DE UM CANAL PARA FIBRA PLASTICA CODIGO SOE SINAP</v>
          </cell>
          <cell r="D112">
            <v>6631</v>
          </cell>
          <cell r="E112">
            <v>41779</v>
          </cell>
          <cell r="F112">
            <v>41834</v>
          </cell>
          <cell r="G112" t="str">
            <v>Não aplicável - exterior</v>
          </cell>
          <cell r="H112" t="str">
            <v>SHANGHAI SHETMIL-CAS INTERNATIONAL LTD.</v>
          </cell>
          <cell r="I112">
            <v>8000</v>
          </cell>
          <cell r="J112">
            <v>2</v>
          </cell>
          <cell r="K112">
            <v>309907.26</v>
          </cell>
          <cell r="L112" t="str">
            <v>Atendido Via NF</v>
          </cell>
        </row>
        <row r="113">
          <cell r="A113">
            <v>9954</v>
          </cell>
          <cell r="B113" t="str">
            <v>CONVERSOR OPTO ELETRICO PARA FIBRA MULTIMODO CODIGO STD-MOE SINAP</v>
          </cell>
          <cell r="D113">
            <v>6631</v>
          </cell>
          <cell r="E113">
            <v>41779</v>
          </cell>
          <cell r="F113">
            <v>41834</v>
          </cell>
          <cell r="G113" t="str">
            <v>Não aplicável - exterior</v>
          </cell>
          <cell r="H113" t="str">
            <v>SHANGHAI SHETMIL-CAS INTERNATIONAL LTD.</v>
          </cell>
          <cell r="I113">
            <v>21000</v>
          </cell>
          <cell r="J113">
            <v>2</v>
          </cell>
          <cell r="K113">
            <v>309907.26</v>
          </cell>
          <cell r="L113" t="str">
            <v>Atendido Via NF</v>
          </cell>
        </row>
        <row r="114">
          <cell r="A114">
            <v>9954</v>
          </cell>
          <cell r="B114" t="str">
            <v>CONVERSOR OPTO ELETRICO DE QUATRO CANAIS PARA FIBRA PLASTICA CODIGO STD-SOE SINAP</v>
          </cell>
          <cell r="D114">
            <v>6631</v>
          </cell>
          <cell r="E114">
            <v>41779</v>
          </cell>
          <cell r="F114">
            <v>41834</v>
          </cell>
          <cell r="G114" t="str">
            <v>Não aplicável - exterior</v>
          </cell>
          <cell r="H114" t="str">
            <v>SHANGHAI SHETMIL-CAS INTERNATIONAL LTD.</v>
          </cell>
          <cell r="I114">
            <v>9000</v>
          </cell>
          <cell r="J114">
            <v>2</v>
          </cell>
          <cell r="K114">
            <v>309907.26</v>
          </cell>
          <cell r="L114" t="str">
            <v>Atendido Via NF</v>
          </cell>
        </row>
        <row r="115">
          <cell r="A115">
            <v>9954</v>
          </cell>
          <cell r="B115" t="str">
            <v>GERADOR E RECEPTOR DE EVENTOS PROGRAMAVEL CODIGO STD-EVO SINAP</v>
          </cell>
          <cell r="D115">
            <v>6631</v>
          </cell>
          <cell r="E115">
            <v>41779</v>
          </cell>
          <cell r="F115">
            <v>41834</v>
          </cell>
          <cell r="G115" t="str">
            <v>Não aplicável - exterior</v>
          </cell>
          <cell r="H115" t="str">
            <v>SHANGHAI SHETMIL-CAS INTERNATIONAL LTD.</v>
          </cell>
          <cell r="I115">
            <v>50400</v>
          </cell>
          <cell r="J115">
            <v>2</v>
          </cell>
          <cell r="K115">
            <v>309907.26</v>
          </cell>
          <cell r="L115" t="str">
            <v>Atendido Via NF</v>
          </cell>
        </row>
        <row r="116">
          <cell r="A116">
            <v>10251</v>
          </cell>
          <cell r="B116" t="str">
            <v>CIRCUITO INTEGRADO DE MEMORIA FLASH W25Q64FVSSIG</v>
          </cell>
          <cell r="D116">
            <v>7276</v>
          </cell>
          <cell r="E116">
            <v>41845</v>
          </cell>
          <cell r="F116">
            <v>41855</v>
          </cell>
          <cell r="G116" t="str">
            <v>Não aplicável - exterior</v>
          </cell>
          <cell r="H116" t="str">
            <v>DIGI-KEY CORPORATION</v>
          </cell>
          <cell r="I116">
            <v>28.08</v>
          </cell>
          <cell r="J116">
            <v>2</v>
          </cell>
          <cell r="K116">
            <v>52174.649999999994</v>
          </cell>
          <cell r="L116" t="str">
            <v>Atendido Via NF</v>
          </cell>
        </row>
        <row r="117">
          <cell r="A117">
            <v>10251</v>
          </cell>
          <cell r="B117" t="str">
            <v>FONTE DE ALIMENTACAO DC +15V/-15V 40W  MODELO: KMD40-1515 CODIGO 285-1762-ND TDK-LAMBDA AMERICAS INC DIGIKEY</v>
          </cell>
          <cell r="D117">
            <v>7284</v>
          </cell>
          <cell r="E117">
            <v>41848</v>
          </cell>
          <cell r="F117">
            <v>41855</v>
          </cell>
          <cell r="G117" t="str">
            <v>Não aplicável - exterior</v>
          </cell>
          <cell r="H117" t="str">
            <v>DIGI-KEY CORPORATION</v>
          </cell>
          <cell r="I117">
            <v>242.4</v>
          </cell>
          <cell r="J117">
            <v>2</v>
          </cell>
          <cell r="K117">
            <v>52174.649999999994</v>
          </cell>
          <cell r="L117" t="str">
            <v>Atendido Via NF</v>
          </cell>
        </row>
        <row r="118">
          <cell r="A118">
            <v>10251</v>
          </cell>
          <cell r="B118" t="str">
            <v>CONECTOR HEADER MACHO COM CAPA, 2,54MM DE PASSO, 10 POSICOES, 2 FILEIRAS, BANHADO A OURO, SMD CODIGO SBH11-NBPC-D05-SM-BK SULLINS CONNECTOR SO</v>
          </cell>
          <cell r="D118">
            <v>7276</v>
          </cell>
          <cell r="E118">
            <v>41845</v>
          </cell>
          <cell r="F118">
            <v>41855</v>
          </cell>
          <cell r="G118" t="str">
            <v>Não aplicável - exterior</v>
          </cell>
          <cell r="H118" t="str">
            <v>DIGI-KEY CORPORATION</v>
          </cell>
          <cell r="I118">
            <v>21.54</v>
          </cell>
          <cell r="J118">
            <v>2</v>
          </cell>
          <cell r="K118">
            <v>52174.649999999994</v>
          </cell>
          <cell r="L118" t="str">
            <v>Atendido Via NF</v>
          </cell>
        </row>
        <row r="119">
          <cell r="A119">
            <v>10251</v>
          </cell>
          <cell r="B119" t="str">
            <v>CONECTOR HEADER MACHO COM CAPA, 2,54MM DE PASSO, 14 POSICOES, 2 FILEIRAS, BANHADO A OURO, SMD CODIGO SBH11-NBPC-D07-SM-BK SULLINS CONNECTOR SO</v>
          </cell>
          <cell r="D119">
            <v>7276</v>
          </cell>
          <cell r="E119">
            <v>41845</v>
          </cell>
          <cell r="F119">
            <v>41855</v>
          </cell>
          <cell r="G119" t="str">
            <v>Não aplicável - exterior</v>
          </cell>
          <cell r="H119" t="str">
            <v>DIGI-KEY CORPORATION</v>
          </cell>
          <cell r="I119">
            <v>24.2</v>
          </cell>
          <cell r="J119">
            <v>2</v>
          </cell>
          <cell r="K119">
            <v>52174.649999999994</v>
          </cell>
          <cell r="L119" t="str">
            <v>Atendido Via NF</v>
          </cell>
        </row>
        <row r="120">
          <cell r="A120">
            <v>10307</v>
          </cell>
          <cell r="B120" t="str">
            <v>CABO DE COBRE PASSIVO, ATE 56GB/S (ATE FDR), 4X QSFP, 30AWG, 3M CODIGO CBL-FQSFP-3M DATADIRECT NETWORKS</v>
          </cell>
          <cell r="D120">
            <v>7112</v>
          </cell>
          <cell r="E120">
            <v>41830</v>
          </cell>
          <cell r="F120">
            <v>41858</v>
          </cell>
          <cell r="G120" t="str">
            <v>Não aplicável - exterior</v>
          </cell>
          <cell r="H120" t="str">
            <v>DATADIRECT</v>
          </cell>
          <cell r="I120">
            <v>640</v>
          </cell>
          <cell r="J120">
            <v>2</v>
          </cell>
          <cell r="K120">
            <v>102580.76</v>
          </cell>
          <cell r="L120" t="str">
            <v>Atendido Via NF</v>
          </cell>
        </row>
        <row r="121">
          <cell r="A121">
            <v>10307</v>
          </cell>
          <cell r="B121" t="str">
            <v>PACOTE DE APLICACAO DE BLOCO REDUNDANTE SFA7700 ATIVO/ATIVO COM 4X 56GB/S FDR PORTAS IB, CAPACIDADE 80TB (20X4TB SAS), SFAOS LICENSES, CABOS DE ENERGIA E KIT DE TRILHOS CODIGO SFA7K7-4IB08 DATADIRECT NETWORKS</v>
          </cell>
          <cell r="D121">
            <v>7112</v>
          </cell>
          <cell r="E121">
            <v>41830</v>
          </cell>
          <cell r="F121">
            <v>41858</v>
          </cell>
          <cell r="G121" t="str">
            <v>Não aplicável - exterior</v>
          </cell>
          <cell r="H121" t="str">
            <v>DATADIRECT</v>
          </cell>
          <cell r="I121">
            <v>36782</v>
          </cell>
          <cell r="J121">
            <v>2</v>
          </cell>
          <cell r="K121">
            <v>102580.76</v>
          </cell>
          <cell r="L121" t="str">
            <v>Atendido Via NF</v>
          </cell>
        </row>
        <row r="122">
          <cell r="A122">
            <v>10307</v>
          </cell>
          <cell r="B122" t="str">
            <v>MODULO DE 4TB 7200 RPM 6GB/S SAS PARA SS7000 GEN 2 CODIGO 7K-4T6SX3UN DATADIRECT NETWORKS</v>
          </cell>
          <cell r="D122">
            <v>7112</v>
          </cell>
          <cell r="E122">
            <v>41830</v>
          </cell>
          <cell r="F122">
            <v>41858</v>
          </cell>
          <cell r="G122" t="str">
            <v>Não aplicável - exterior</v>
          </cell>
          <cell r="H122" t="str">
            <v>DATADIRECT</v>
          </cell>
          <cell r="I122">
            <v>515</v>
          </cell>
          <cell r="J122">
            <v>2</v>
          </cell>
          <cell r="K122">
            <v>102580.76</v>
          </cell>
          <cell r="L122" t="str">
            <v>Atendido Via NF</v>
          </cell>
        </row>
        <row r="123">
          <cell r="A123">
            <v>10307</v>
          </cell>
          <cell r="B123" t="str">
            <v>MODULO DE DISCO 600GB 10K RPM 6GB/S SAS PARA SS7000 CODIGO 7K-600G6SC2QN DATADIRECT NETWORKS</v>
          </cell>
          <cell r="D123">
            <v>7112</v>
          </cell>
          <cell r="E123">
            <v>41830</v>
          </cell>
          <cell r="F123">
            <v>41858</v>
          </cell>
          <cell r="G123" t="str">
            <v>Não aplicável - exterior</v>
          </cell>
          <cell r="H123" t="str">
            <v>DATADIRECT</v>
          </cell>
          <cell r="I123">
            <v>1775</v>
          </cell>
          <cell r="J123">
            <v>2</v>
          </cell>
          <cell r="K123">
            <v>102580.76</v>
          </cell>
          <cell r="L123" t="str">
            <v>Atendido Via NF</v>
          </cell>
        </row>
        <row r="124">
          <cell r="A124">
            <v>10307</v>
          </cell>
          <cell r="B124" t="str">
            <v>LICENCA SFA7700 SFAOS PARA CADA SET DE 20 DISCOS CODIGO SFA-7K7-OS20 DATADIRECT NETWORKS</v>
          </cell>
          <cell r="D124">
            <v>7112</v>
          </cell>
          <cell r="E124">
            <v>41830</v>
          </cell>
          <cell r="F124">
            <v>41858</v>
          </cell>
          <cell r="G124" t="str">
            <v>Não aplicável - exterior</v>
          </cell>
          <cell r="H124" t="str">
            <v>DATADIRECT</v>
          </cell>
          <cell r="I124">
            <v>540</v>
          </cell>
          <cell r="J124">
            <v>2</v>
          </cell>
          <cell r="K124">
            <v>102580.76</v>
          </cell>
          <cell r="L124" t="str">
            <v>Atendido Via NF</v>
          </cell>
        </row>
        <row r="125">
          <cell r="A125">
            <v>10645</v>
          </cell>
          <cell r="B125" t="str">
            <v>TRANSDUTOR DE CORRENTE MODELO ITN 12-P ULTRASTAB</v>
          </cell>
          <cell r="D125">
            <v>7040</v>
          </cell>
          <cell r="E125">
            <v>41823</v>
          </cell>
          <cell r="F125">
            <v>41873</v>
          </cell>
          <cell r="G125" t="str">
            <v>Não aplicável - exterior</v>
          </cell>
          <cell r="H125" t="str">
            <v>LEM INTERNATIONAL SA</v>
          </cell>
          <cell r="I125">
            <v>2880</v>
          </cell>
          <cell r="J125">
            <v>7</v>
          </cell>
          <cell r="K125">
            <v>163366.65000000002</v>
          </cell>
          <cell r="L125" t="str">
            <v>Atendido Via NF</v>
          </cell>
        </row>
        <row r="126">
          <cell r="A126">
            <v>10645</v>
          </cell>
          <cell r="B126" t="str">
            <v>DCCT (TRANSDUTOR DE CORRENTE) 600A C/ SAIDA EM TENSAO ITZ600-SBPR FLEX ULTRASTAB LEM REF. 71.26.98.100.0</v>
          </cell>
          <cell r="D126">
            <v>7040</v>
          </cell>
          <cell r="E126">
            <v>41823</v>
          </cell>
          <cell r="F126">
            <v>41873</v>
          </cell>
          <cell r="G126" t="str">
            <v>Não aplicável - exterior</v>
          </cell>
          <cell r="H126" t="str">
            <v>LEM INTERNATIONAL SA</v>
          </cell>
          <cell r="I126">
            <v>10905</v>
          </cell>
          <cell r="J126">
            <v>7</v>
          </cell>
          <cell r="K126">
            <v>163366.65000000002</v>
          </cell>
          <cell r="L126" t="str">
            <v>Atendido Via NF</v>
          </cell>
        </row>
        <row r="127">
          <cell r="A127">
            <v>10645</v>
          </cell>
          <cell r="B127" t="str">
            <v>CABO PARA CABECA DE DCCT MODELO ITZ COMPRIMENTO 10M CODIGO 71.16.13.000.0 LEM</v>
          </cell>
          <cell r="D127">
            <v>7074</v>
          </cell>
          <cell r="E127">
            <v>41827</v>
          </cell>
          <cell r="F127">
            <v>41873</v>
          </cell>
          <cell r="G127" t="str">
            <v>Não aplicável - exterior</v>
          </cell>
          <cell r="H127" t="str">
            <v>LEM INTERNATIONAL SA</v>
          </cell>
          <cell r="I127">
            <v>1350</v>
          </cell>
          <cell r="J127">
            <v>7</v>
          </cell>
          <cell r="K127">
            <v>163366.65000000002</v>
          </cell>
          <cell r="L127" t="str">
            <v>Atendido Via NF</v>
          </cell>
        </row>
        <row r="128">
          <cell r="A128">
            <v>10645</v>
          </cell>
          <cell r="B128" t="str">
            <v>DCCT (TRANSDUTOR DE CORRENTE) 600A C/ SAIDA EM TENSAO ITZ600-SBPR FLEX ULTRASTAB LEM REF. 71.26.98.100.0</v>
          </cell>
          <cell r="D128">
            <v>7074</v>
          </cell>
          <cell r="E128">
            <v>41827</v>
          </cell>
          <cell r="F128">
            <v>41873</v>
          </cell>
          <cell r="G128" t="str">
            <v>Não aplicável - exterior</v>
          </cell>
          <cell r="H128" t="str">
            <v>LEM INTERNATIONAL SA</v>
          </cell>
          <cell r="I128">
            <v>14540</v>
          </cell>
          <cell r="J128">
            <v>7</v>
          </cell>
          <cell r="K128">
            <v>163366.65000000002</v>
          </cell>
          <cell r="L128" t="str">
            <v>Atendido Via NF</v>
          </cell>
        </row>
        <row r="129">
          <cell r="A129">
            <v>10645</v>
          </cell>
          <cell r="B129" t="str">
            <v>CABO PARA SAIDA EM TENSAO PARA TRANSDUTOR ITZ, 1,5M CODIGO 71.17.E7.002.0 LEM</v>
          </cell>
          <cell r="D129">
            <v>7074</v>
          </cell>
          <cell r="E129">
            <v>41827</v>
          </cell>
          <cell r="F129">
            <v>41873</v>
          </cell>
          <cell r="G129" t="str">
            <v>Não aplicável - exterior</v>
          </cell>
          <cell r="H129" t="str">
            <v>LEM INTERNATIONAL SA</v>
          </cell>
          <cell r="I129">
            <v>242</v>
          </cell>
          <cell r="J129">
            <v>7</v>
          </cell>
          <cell r="K129">
            <v>163366.65000000002</v>
          </cell>
          <cell r="L129" t="str">
            <v>Atendido Via NF</v>
          </cell>
        </row>
        <row r="130">
          <cell r="A130">
            <v>10645</v>
          </cell>
          <cell r="B130" t="str">
            <v>CABO PARA SAIDA EM TENSAO PARA TRANSDUTOR ITZ, 1,5M CODIGO 71.17.E7.002.0 LEM</v>
          </cell>
          <cell r="D130">
            <v>7040</v>
          </cell>
          <cell r="E130">
            <v>41823</v>
          </cell>
          <cell r="F130">
            <v>41873</v>
          </cell>
          <cell r="G130" t="str">
            <v>Não aplicável - exterior</v>
          </cell>
          <cell r="H130" t="str">
            <v>LEM INTERNATIONAL SA</v>
          </cell>
          <cell r="I130">
            <v>484</v>
          </cell>
          <cell r="J130">
            <v>7</v>
          </cell>
          <cell r="K130">
            <v>163366.65000000002</v>
          </cell>
          <cell r="L130" t="str">
            <v>Atendido Via NF</v>
          </cell>
        </row>
        <row r="131">
          <cell r="A131">
            <v>10645</v>
          </cell>
          <cell r="B131" t="str">
            <v>DCCT (TRANSDUTOR DE CORRENTE) 2000A C/ SAIDA EM TENSAO ITZ2000-SBPR FLEX ULTRASTAB CODIGO 71.28.98.100.0 LEM</v>
          </cell>
          <cell r="D131">
            <v>7040</v>
          </cell>
          <cell r="E131">
            <v>41823</v>
          </cell>
          <cell r="F131">
            <v>41873</v>
          </cell>
          <cell r="G131" t="str">
            <v>Não aplicável - exterior</v>
          </cell>
          <cell r="H131" t="str">
            <v>LEM INTERNATIONAL SA</v>
          </cell>
          <cell r="I131">
            <v>4702.5</v>
          </cell>
          <cell r="J131">
            <v>7</v>
          </cell>
          <cell r="K131">
            <v>163366.65000000002</v>
          </cell>
          <cell r="L131" t="str">
            <v>Atendido Via NF</v>
          </cell>
        </row>
        <row r="132">
          <cell r="A132">
            <v>10645</v>
          </cell>
          <cell r="B132" t="str">
            <v>CABO PARA SAIDA EM CORRENTE DE DCCTS MODELO ITZ, COMPRIMENTO 1,5M CODIGO 71.17.E7.001.0 LEM</v>
          </cell>
          <cell r="D132">
            <v>7040</v>
          </cell>
          <cell r="E132">
            <v>41823</v>
          </cell>
          <cell r="F132">
            <v>41873</v>
          </cell>
          <cell r="G132" t="str">
            <v>Não aplicável - exterior</v>
          </cell>
          <cell r="H132" t="str">
            <v>LEM INTERNATIONAL SA</v>
          </cell>
          <cell r="I132">
            <v>570</v>
          </cell>
          <cell r="J132">
            <v>7</v>
          </cell>
          <cell r="K132">
            <v>163366.65000000002</v>
          </cell>
          <cell r="L132" t="str">
            <v>Atendido Via NF</v>
          </cell>
        </row>
        <row r="133">
          <cell r="A133">
            <v>10645</v>
          </cell>
          <cell r="B133" t="str">
            <v>PLUGUE DE PROGRAMACAO ITZ PR 600-160/2000-500 CODIGO 71.99.40.000.0 LEM</v>
          </cell>
          <cell r="D133">
            <v>7074</v>
          </cell>
          <cell r="E133">
            <v>41827</v>
          </cell>
          <cell r="F133">
            <v>41873</v>
          </cell>
          <cell r="G133" t="str">
            <v>Não aplicável - exterior</v>
          </cell>
          <cell r="H133" t="str">
            <v>LEM INTERNATIONAL SA</v>
          </cell>
          <cell r="I133">
            <v>144.57</v>
          </cell>
          <cell r="J133">
            <v>7</v>
          </cell>
          <cell r="K133">
            <v>163366.65000000002</v>
          </cell>
          <cell r="L133" t="str">
            <v>Atendido Via NF</v>
          </cell>
        </row>
        <row r="134">
          <cell r="A134">
            <v>10645</v>
          </cell>
          <cell r="B134" t="str">
            <v>PLUGUE DE PROGRAMACAO ITZ PR 600-160/2000-500 CODIGO 71.99.40.000.0 LEM</v>
          </cell>
          <cell r="D134">
            <v>7040</v>
          </cell>
          <cell r="E134">
            <v>41823</v>
          </cell>
          <cell r="F134">
            <v>41873</v>
          </cell>
          <cell r="G134" t="str">
            <v>Não aplicável - exterior</v>
          </cell>
          <cell r="H134" t="str">
            <v>LEM INTERNATIONAL SA</v>
          </cell>
          <cell r="I134">
            <v>144.57</v>
          </cell>
          <cell r="J134">
            <v>7</v>
          </cell>
          <cell r="K134">
            <v>163366.65000000002</v>
          </cell>
          <cell r="L134" t="str">
            <v>Atendido Via NF</v>
          </cell>
        </row>
        <row r="135">
          <cell r="A135">
            <v>10645</v>
          </cell>
          <cell r="B135" t="str">
            <v>PLUGUE DE PROGRAMACAO ITZ PR 600-320/2000-1000 CODIGO 71.99.H8.000.0 LEM</v>
          </cell>
          <cell r="D135">
            <v>7074</v>
          </cell>
          <cell r="E135">
            <v>41827</v>
          </cell>
          <cell r="F135">
            <v>41873</v>
          </cell>
          <cell r="G135" t="str">
            <v>Não aplicável - exterior</v>
          </cell>
          <cell r="H135" t="str">
            <v>LEM INTERNATIONAL SA</v>
          </cell>
          <cell r="I135">
            <v>240.95</v>
          </cell>
          <cell r="J135">
            <v>7</v>
          </cell>
          <cell r="K135">
            <v>163366.65000000002</v>
          </cell>
          <cell r="L135" t="str">
            <v>Atendido Via NF</v>
          </cell>
        </row>
        <row r="136">
          <cell r="A136">
            <v>10645</v>
          </cell>
          <cell r="B136" t="str">
            <v>DCCT (TRANSDUTOR DE CORRENTE) 2000A C/ SAIDA EM TENSAO ITZ2000-SBPR FLEX ULTRASTAB CODIGO 71.28.98.100.0 LEM</v>
          </cell>
          <cell r="D136">
            <v>7074</v>
          </cell>
          <cell r="E136">
            <v>41827</v>
          </cell>
          <cell r="F136">
            <v>41873</v>
          </cell>
          <cell r="G136" t="str">
            <v>Não aplicável - exterior</v>
          </cell>
          <cell r="H136" t="str">
            <v>LEM INTERNATIONAL SA</v>
          </cell>
          <cell r="I136">
            <v>9405</v>
          </cell>
          <cell r="J136">
            <v>7</v>
          </cell>
          <cell r="K136">
            <v>163366.65000000002</v>
          </cell>
          <cell r="L136" t="str">
            <v>Atendido Via NF</v>
          </cell>
        </row>
        <row r="137">
          <cell r="A137">
            <v>10645</v>
          </cell>
          <cell r="B137" t="str">
            <v>PLUGUE DE PROGRAMACAO ITZ PR 600-40/2000-125 CODIGO 71.99.23.000.0 LEM</v>
          </cell>
          <cell r="D137">
            <v>7040</v>
          </cell>
          <cell r="E137">
            <v>41823</v>
          </cell>
          <cell r="F137">
            <v>41873</v>
          </cell>
          <cell r="G137" t="str">
            <v>Não aplicável - exterior</v>
          </cell>
          <cell r="H137" t="str">
            <v>LEM INTERNATIONAL SA</v>
          </cell>
          <cell r="I137">
            <v>144.57</v>
          </cell>
          <cell r="J137">
            <v>7</v>
          </cell>
          <cell r="K137">
            <v>163366.65000000002</v>
          </cell>
          <cell r="L137" t="str">
            <v>Atendido Via NF</v>
          </cell>
        </row>
        <row r="138">
          <cell r="A138">
            <v>10645</v>
          </cell>
          <cell r="B138" t="str">
            <v>CABO PARA CABECA DE DCCT MODELO ITZ COMPRIMENTO 10M CODIGO 71.16.13.000.0 LEM</v>
          </cell>
          <cell r="D138">
            <v>7040</v>
          </cell>
          <cell r="E138">
            <v>41823</v>
          </cell>
          <cell r="F138">
            <v>41873</v>
          </cell>
          <cell r="G138" t="str">
            <v>Não aplicável - exterior</v>
          </cell>
          <cell r="H138" t="str">
            <v>LEM INTERNATIONAL SA</v>
          </cell>
          <cell r="I138">
            <v>900</v>
          </cell>
          <cell r="J138">
            <v>7</v>
          </cell>
          <cell r="K138">
            <v>163366.65000000002</v>
          </cell>
          <cell r="L138" t="str">
            <v>Atendido Via NF</v>
          </cell>
        </row>
        <row r="139">
          <cell r="A139">
            <v>10645</v>
          </cell>
          <cell r="B139" t="str">
            <v>PLUGUE DE PROGRAMACAO ITZ PR 600-40/2000-125 CODIGO 71.99.23.000.0 LEM</v>
          </cell>
          <cell r="D139">
            <v>7074</v>
          </cell>
          <cell r="E139">
            <v>41827</v>
          </cell>
          <cell r="F139">
            <v>41873</v>
          </cell>
          <cell r="G139" t="str">
            <v>Não aplicável - exterior</v>
          </cell>
          <cell r="H139" t="str">
            <v>LEM INTERNATIONAL SA</v>
          </cell>
          <cell r="I139">
            <v>144.57</v>
          </cell>
          <cell r="J139">
            <v>7</v>
          </cell>
          <cell r="K139">
            <v>163366.65000000002</v>
          </cell>
          <cell r="L139" t="str">
            <v>Atendido Via NF</v>
          </cell>
        </row>
        <row r="140">
          <cell r="A140">
            <v>10645</v>
          </cell>
          <cell r="B140" t="str">
            <v>PLUGUE DE PROGRAMACAO ITZ PR 600-320/2000-1000 CODIGO 71.99.H8.000.0 LEM</v>
          </cell>
          <cell r="D140">
            <v>7040</v>
          </cell>
          <cell r="E140">
            <v>41823</v>
          </cell>
          <cell r="F140">
            <v>41873</v>
          </cell>
          <cell r="G140" t="str">
            <v>Não aplicável - exterior</v>
          </cell>
          <cell r="H140" t="str">
            <v>LEM INTERNATIONAL SA</v>
          </cell>
          <cell r="I140">
            <v>192.76</v>
          </cell>
          <cell r="J140">
            <v>7</v>
          </cell>
          <cell r="K140">
            <v>163366.65000000002</v>
          </cell>
          <cell r="L140" t="str">
            <v>Atendido Via NF</v>
          </cell>
        </row>
        <row r="141">
          <cell r="A141">
            <v>10645</v>
          </cell>
          <cell r="B141" t="str">
            <v>TRANSDUTOR DE CORRENTE ITN 600-S, CORRENTE PRIMARIA 600A, SAIDA EM CORRENTE CODIGO 71.44.52.000.0 LEM</v>
          </cell>
          <cell r="D141">
            <v>7040</v>
          </cell>
          <cell r="E141">
            <v>41823</v>
          </cell>
          <cell r="F141">
            <v>41873</v>
          </cell>
          <cell r="G141" t="str">
            <v>Não aplicável - exterior</v>
          </cell>
          <cell r="H141" t="str">
            <v>LEM INTERNATIONAL SA</v>
          </cell>
          <cell r="I141">
            <v>1566</v>
          </cell>
          <cell r="J141">
            <v>7</v>
          </cell>
          <cell r="K141">
            <v>163366.65000000002</v>
          </cell>
          <cell r="L141" t="str">
            <v>Atendido Via NF</v>
          </cell>
        </row>
        <row r="142">
          <cell r="A142">
            <v>10764</v>
          </cell>
          <cell r="B142" t="str">
            <v>MICROCONTROLADOR PIC18F2423-I/SP 28P DIP MICROCHIP</v>
          </cell>
          <cell r="D142">
            <v>7489</v>
          </cell>
          <cell r="E142">
            <v>41866</v>
          </cell>
          <cell r="F142">
            <v>41879</v>
          </cell>
          <cell r="G142" t="str">
            <v>Não aplicável - exterior</v>
          </cell>
          <cell r="H142" t="str">
            <v>DIGI-KEY CORPORATION</v>
          </cell>
          <cell r="I142">
            <v>87.2</v>
          </cell>
          <cell r="J142">
            <v>2</v>
          </cell>
          <cell r="K142">
            <v>52174.649999999994</v>
          </cell>
          <cell r="L142" t="str">
            <v>Atendido Via NF</v>
          </cell>
        </row>
        <row r="143">
          <cell r="A143">
            <v>10764</v>
          </cell>
          <cell r="B143" t="str">
            <v>ARRUELA PARA CONECTOR SMA, COM TRATAMENTO DE OURO, CODIGO 132-WASH-GLD, AMPHENOL CONNEX</v>
          </cell>
          <cell r="D143">
            <v>7489</v>
          </cell>
          <cell r="E143">
            <v>41866</v>
          </cell>
          <cell r="F143">
            <v>41879</v>
          </cell>
          <cell r="G143" t="str">
            <v>Não aplicável - exterior</v>
          </cell>
          <cell r="H143" t="str">
            <v>DIGI-KEY CORPORATION</v>
          </cell>
          <cell r="I143">
            <v>60.78</v>
          </cell>
          <cell r="J143">
            <v>2</v>
          </cell>
          <cell r="K143">
            <v>52174.649999999994</v>
          </cell>
          <cell r="L143" t="str">
            <v>Atendido Via NF</v>
          </cell>
        </row>
        <row r="144">
          <cell r="A144">
            <v>10764</v>
          </cell>
          <cell r="B144" t="str">
            <v>PORCA PARA CONECTOR SMA, COM TRATAMENTO DE OURO, CODIGO 132-NUT SMA GLD, AMPHENOL CONNEX</v>
          </cell>
          <cell r="D144">
            <v>7489</v>
          </cell>
          <cell r="E144">
            <v>41866</v>
          </cell>
          <cell r="F144">
            <v>41879</v>
          </cell>
          <cell r="G144" t="str">
            <v>Não aplicável - exterior</v>
          </cell>
          <cell r="H144" t="str">
            <v>DIGI-KEY CORPORATION</v>
          </cell>
          <cell r="I144">
            <v>99.75</v>
          </cell>
          <cell r="J144">
            <v>2</v>
          </cell>
          <cell r="K144">
            <v>52174.649999999994</v>
          </cell>
          <cell r="L144" t="str">
            <v>Atendido Via NF</v>
          </cell>
        </row>
        <row r="145">
          <cell r="A145">
            <v>10764</v>
          </cell>
          <cell r="B145" t="str">
            <v>CAPACITOR DE TANTALO, 10UF, 16V 20%, 0805, SMD CODIGO 298D106X0016R2T VISHAY SPRAGUE</v>
          </cell>
          <cell r="D145">
            <v>7565</v>
          </cell>
          <cell r="E145">
            <v>41873</v>
          </cell>
          <cell r="F145">
            <v>41879</v>
          </cell>
          <cell r="G145" t="str">
            <v>Não aplicável - exterior</v>
          </cell>
          <cell r="H145" t="str">
            <v>DIGI-KEY CORPORATION</v>
          </cell>
          <cell r="I145">
            <v>1312.5</v>
          </cell>
          <cell r="J145">
            <v>2</v>
          </cell>
          <cell r="K145">
            <v>52174.649999999994</v>
          </cell>
          <cell r="L145" t="str">
            <v>Atendido Via NF</v>
          </cell>
        </row>
        <row r="146">
          <cell r="A146">
            <v>10764</v>
          </cell>
          <cell r="B146" t="str">
            <v>CAPACITOR DE TANTALO, 47UF, 6,3V 20%, 1411, SMD CODIGO T520B476M006ATE025 KEMET</v>
          </cell>
          <cell r="D146">
            <v>7565</v>
          </cell>
          <cell r="E146">
            <v>41873</v>
          </cell>
          <cell r="F146">
            <v>41879</v>
          </cell>
          <cell r="G146" t="str">
            <v>Não aplicável - exterior</v>
          </cell>
          <cell r="H146" t="str">
            <v>DIGI-KEY CORPORATION</v>
          </cell>
          <cell r="I146">
            <v>952</v>
          </cell>
          <cell r="J146">
            <v>2</v>
          </cell>
          <cell r="K146">
            <v>52174.649999999994</v>
          </cell>
          <cell r="L146" t="str">
            <v>Atendido Via NF</v>
          </cell>
        </row>
        <row r="147">
          <cell r="A147">
            <v>10764</v>
          </cell>
          <cell r="B147" t="str">
            <v>RESISTOR, 2,7K OHM, 1/10W, 5%, 0603, SMD CODIGO ERJ-3GEYJ272V PANASONIC ELECTRONIC</v>
          </cell>
          <cell r="D147">
            <v>7565</v>
          </cell>
          <cell r="E147">
            <v>41873</v>
          </cell>
          <cell r="F147">
            <v>41879</v>
          </cell>
          <cell r="G147" t="str">
            <v>Não aplicável - exterior</v>
          </cell>
          <cell r="H147" t="str">
            <v>DIGI-KEY CORPORATION</v>
          </cell>
          <cell r="I147">
            <v>10.45</v>
          </cell>
          <cell r="J147">
            <v>2</v>
          </cell>
          <cell r="K147">
            <v>52174.649999999994</v>
          </cell>
          <cell r="L147" t="str">
            <v>Atendido Via NF</v>
          </cell>
        </row>
        <row r="148">
          <cell r="A148">
            <v>10764</v>
          </cell>
          <cell r="B148" t="str">
            <v>RESISTOR, 1M OHM, 1/10W, 1%, 0603, SMD CODIGO ERJ-3EKF1004V PANASONIC ELECTRONIC</v>
          </cell>
          <cell r="D148">
            <v>7565</v>
          </cell>
          <cell r="E148">
            <v>41873</v>
          </cell>
          <cell r="F148">
            <v>41879</v>
          </cell>
          <cell r="G148" t="str">
            <v>Não aplicável - exterior</v>
          </cell>
          <cell r="H148" t="str">
            <v>DIGI-KEY CORPORATION</v>
          </cell>
          <cell r="I148">
            <v>12.35</v>
          </cell>
          <cell r="J148">
            <v>2</v>
          </cell>
          <cell r="K148">
            <v>52174.649999999994</v>
          </cell>
          <cell r="L148" t="str">
            <v>Atendido Via NF</v>
          </cell>
        </row>
        <row r="149">
          <cell r="A149">
            <v>10764</v>
          </cell>
          <cell r="B149" t="str">
            <v>PONTO DE TESTE PCI , 0.030POL , GOLD CODIGO 3132-0-00-15-00-00-08-0 MILL-MAX MANUFACTURI</v>
          </cell>
          <cell r="D149">
            <v>7565</v>
          </cell>
          <cell r="E149">
            <v>41873</v>
          </cell>
          <cell r="F149">
            <v>41879</v>
          </cell>
          <cell r="G149" t="str">
            <v>Não aplicável - exterior</v>
          </cell>
          <cell r="H149" t="str">
            <v>DIGI-KEY CORPORATION</v>
          </cell>
          <cell r="I149">
            <v>17.77</v>
          </cell>
          <cell r="J149">
            <v>2</v>
          </cell>
          <cell r="K149">
            <v>52174.649999999994</v>
          </cell>
          <cell r="L149" t="str">
            <v>Atendido Via NF</v>
          </cell>
        </row>
        <row r="150">
          <cell r="A150">
            <v>10764</v>
          </cell>
          <cell r="B150" t="str">
            <v>CAPACITOR CERAMICO, 3300PF, 50V 5%, 0805, SMD CODIGO CL21C332JBFNNNE SAMSUNG ELECTRO-MECH</v>
          </cell>
          <cell r="D150">
            <v>7565</v>
          </cell>
          <cell r="E150">
            <v>41873</v>
          </cell>
          <cell r="F150">
            <v>41879</v>
          </cell>
          <cell r="G150" t="str">
            <v>Não aplicável - exterior</v>
          </cell>
          <cell r="H150" t="str">
            <v>DIGI-KEY CORPORATION</v>
          </cell>
          <cell r="I150">
            <v>61.57</v>
          </cell>
          <cell r="J150">
            <v>2</v>
          </cell>
          <cell r="K150">
            <v>52174.649999999994</v>
          </cell>
          <cell r="L150" t="str">
            <v>Atendido Via NF</v>
          </cell>
        </row>
        <row r="151">
          <cell r="A151">
            <v>10764</v>
          </cell>
          <cell r="B151" t="str">
            <v>TERMINAL DE TESTE  DIAMETRO 0.81MM ALTURA 13.77MM ESP 6.35MM CODIGO 1040 ,KEYSTONE ELECTRONICS</v>
          </cell>
          <cell r="D151">
            <v>7489</v>
          </cell>
          <cell r="E151">
            <v>41866</v>
          </cell>
          <cell r="F151">
            <v>41879</v>
          </cell>
          <cell r="G151" t="str">
            <v>Não aplicável - exterior</v>
          </cell>
          <cell r="H151" t="str">
            <v>DIGI-KEY CORPORATION</v>
          </cell>
          <cell r="I151">
            <v>161.63999999999999</v>
          </cell>
          <cell r="J151">
            <v>2</v>
          </cell>
          <cell r="K151">
            <v>52174.649999999994</v>
          </cell>
          <cell r="L151" t="str">
            <v>Atendido Via NF</v>
          </cell>
        </row>
        <row r="152">
          <cell r="A152">
            <v>10764</v>
          </cell>
          <cell r="B152" t="str">
            <v>ARRAY DE RESISTOR, 4,7K OHM, 10 RES, 11SIP, PTH CODIGO 4611X-101-472LF BOURNS INC.</v>
          </cell>
          <cell r="D152">
            <v>7565</v>
          </cell>
          <cell r="E152">
            <v>41873</v>
          </cell>
          <cell r="F152">
            <v>41879</v>
          </cell>
          <cell r="G152" t="str">
            <v>Não aplicável - exterior</v>
          </cell>
          <cell r="H152" t="str">
            <v>DIGI-KEY CORPORATION</v>
          </cell>
          <cell r="I152">
            <v>35</v>
          </cell>
          <cell r="J152">
            <v>2</v>
          </cell>
          <cell r="K152">
            <v>52174.649999999994</v>
          </cell>
          <cell r="L152" t="str">
            <v>Atendido Via NF</v>
          </cell>
        </row>
        <row r="153">
          <cell r="A153">
            <v>10764</v>
          </cell>
          <cell r="B153" t="str">
            <v>ARRAY DE RESISTOR, 4,7K OHM, 4 RES, 5SIP, PTH CODIGO CSC05A014K70GEK VISHAY DALE</v>
          </cell>
          <cell r="D153">
            <v>7565</v>
          </cell>
          <cell r="E153">
            <v>41873</v>
          </cell>
          <cell r="F153">
            <v>41879</v>
          </cell>
          <cell r="G153" t="str">
            <v>Não aplicável - exterior</v>
          </cell>
          <cell r="H153" t="str">
            <v>DIGI-KEY CORPORATION</v>
          </cell>
          <cell r="I153">
            <v>15.87</v>
          </cell>
          <cell r="J153">
            <v>2</v>
          </cell>
          <cell r="K153">
            <v>52174.649999999994</v>
          </cell>
          <cell r="L153" t="str">
            <v>Atendido Via NF</v>
          </cell>
        </row>
        <row r="154">
          <cell r="A154">
            <v>10764</v>
          </cell>
          <cell r="B154" t="str">
            <v>INDUTOR, 0,10UH 10%, 1812, SMD CODIGO PM1812-R10K-RC BOURNS INC.</v>
          </cell>
          <cell r="D154">
            <v>7565</v>
          </cell>
          <cell r="E154">
            <v>41873</v>
          </cell>
          <cell r="F154">
            <v>41879</v>
          </cell>
          <cell r="G154" t="str">
            <v>Não aplicável - exterior</v>
          </cell>
          <cell r="H154" t="str">
            <v>DIGI-KEY CORPORATION</v>
          </cell>
          <cell r="I154">
            <v>83.66</v>
          </cell>
          <cell r="J154">
            <v>2</v>
          </cell>
          <cell r="K154">
            <v>52174.649999999994</v>
          </cell>
          <cell r="L154" t="str">
            <v>Atendido Via NF</v>
          </cell>
        </row>
        <row r="155">
          <cell r="A155">
            <v>10764</v>
          </cell>
          <cell r="B155" t="str">
            <v>CAPACITOR DE TANTALO, 4,7UF, 25V 20%, 1210, SMD CODIGO TCJB475M025R0150 AVX CORPORATION</v>
          </cell>
          <cell r="D155">
            <v>7565</v>
          </cell>
          <cell r="E155">
            <v>41873</v>
          </cell>
          <cell r="F155">
            <v>41879</v>
          </cell>
          <cell r="G155" t="str">
            <v>Não aplicável - exterior</v>
          </cell>
          <cell r="H155" t="str">
            <v>DIGI-KEY CORPORATION</v>
          </cell>
          <cell r="I155">
            <v>1386</v>
          </cell>
          <cell r="J155">
            <v>2</v>
          </cell>
          <cell r="K155">
            <v>52174.649999999994</v>
          </cell>
          <cell r="L155" t="str">
            <v>Atendido Via NF</v>
          </cell>
        </row>
        <row r="156">
          <cell r="A156">
            <v>10764</v>
          </cell>
          <cell r="B156" t="str">
            <v>MODULO SERIAL ETHERNET (SPI) -CODIGO  WIZ820IO WIZNET</v>
          </cell>
          <cell r="D156">
            <v>7489</v>
          </cell>
          <cell r="E156">
            <v>41866</v>
          </cell>
          <cell r="F156">
            <v>41879</v>
          </cell>
          <cell r="G156" t="str">
            <v>Não aplicável - exterior</v>
          </cell>
          <cell r="H156" t="str">
            <v>DIGI-KEY CORPORATION</v>
          </cell>
          <cell r="I156">
            <v>220.15</v>
          </cell>
          <cell r="J156">
            <v>2</v>
          </cell>
          <cell r="K156">
            <v>52174.649999999994</v>
          </cell>
          <cell r="L156" t="str">
            <v>Atendido Via NF</v>
          </cell>
        </row>
        <row r="157">
          <cell r="A157">
            <v>10764</v>
          </cell>
          <cell r="B157" t="str">
            <v>CONVERSOR DIGITAL ANALOGICO MCP4821-E/P-ND MICROCHIP TECHNOLOGY</v>
          </cell>
          <cell r="D157">
            <v>7489</v>
          </cell>
          <cell r="E157">
            <v>41866</v>
          </cell>
          <cell r="F157">
            <v>41879</v>
          </cell>
          <cell r="G157" t="str">
            <v>Não aplicável - exterior</v>
          </cell>
          <cell r="H157" t="str">
            <v>DIGI-KEY CORPORATION</v>
          </cell>
          <cell r="I157">
            <v>48</v>
          </cell>
          <cell r="J157">
            <v>2</v>
          </cell>
          <cell r="K157">
            <v>52174.649999999994</v>
          </cell>
          <cell r="L157" t="str">
            <v>Atendido Via NF</v>
          </cell>
        </row>
        <row r="158">
          <cell r="A158">
            <v>10764</v>
          </cell>
          <cell r="B158" t="str">
            <v>RESISTOR, 10K OHM, 1/10W, 1%, 0603, SMD CODIGO ERJ-3EKF1002V PANASONIC ELECTRONIC</v>
          </cell>
          <cell r="D158">
            <v>7565</v>
          </cell>
          <cell r="E158">
            <v>41873</v>
          </cell>
          <cell r="F158">
            <v>41879</v>
          </cell>
          <cell r="G158" t="str">
            <v>Não aplicável - exterior</v>
          </cell>
          <cell r="H158" t="str">
            <v>DIGI-KEY CORPORATION</v>
          </cell>
          <cell r="I158">
            <v>12.35</v>
          </cell>
          <cell r="J158">
            <v>2</v>
          </cell>
          <cell r="K158">
            <v>52174.649999999994</v>
          </cell>
          <cell r="L158" t="str">
            <v>Atendido Via NF</v>
          </cell>
        </row>
        <row r="159">
          <cell r="A159">
            <v>10764</v>
          </cell>
          <cell r="B159" t="str">
            <v>SWITCH DE 8 POSICOES TIPO SMD CODIGO SD08H0SB CK COMPONENTS</v>
          </cell>
          <cell r="D159">
            <v>7565</v>
          </cell>
          <cell r="E159">
            <v>41873</v>
          </cell>
          <cell r="F159">
            <v>41879</v>
          </cell>
          <cell r="G159" t="str">
            <v>Não aplicável - exterior</v>
          </cell>
          <cell r="H159" t="str">
            <v>DIGI-KEY CORPORATION</v>
          </cell>
          <cell r="I159">
            <v>66.44</v>
          </cell>
          <cell r="J159">
            <v>2</v>
          </cell>
          <cell r="K159">
            <v>52174.649999999994</v>
          </cell>
          <cell r="L159" t="str">
            <v>Atendido Via NF</v>
          </cell>
        </row>
        <row r="160">
          <cell r="A160">
            <v>10764</v>
          </cell>
          <cell r="B160" t="str">
            <v>AMPLIFICADOR OPERACIONAL 28MHZ CODIGO OP467GPZ DIP-14 ANALOG DEVICES INC</v>
          </cell>
          <cell r="D160">
            <v>7489</v>
          </cell>
          <cell r="E160">
            <v>41866</v>
          </cell>
          <cell r="F160">
            <v>41879</v>
          </cell>
          <cell r="G160" t="str">
            <v>Não aplicável - exterior</v>
          </cell>
          <cell r="H160" t="str">
            <v>DIGI-KEY CORPORATION</v>
          </cell>
          <cell r="I160">
            <v>273.60000000000002</v>
          </cell>
          <cell r="J160">
            <v>2</v>
          </cell>
          <cell r="K160">
            <v>52174.649999999994</v>
          </cell>
          <cell r="L160" t="str">
            <v>Atendido Via NF</v>
          </cell>
        </row>
        <row r="161">
          <cell r="A161">
            <v>10764</v>
          </cell>
          <cell r="B161" t="str">
            <v>CAPACITOR DE ALUMINIO, 22UF, 25V 20%, SMD CODIGO EEE-1EA220WR PANASONIC ELECTRONIC</v>
          </cell>
          <cell r="D161">
            <v>7565</v>
          </cell>
          <cell r="E161">
            <v>41873</v>
          </cell>
          <cell r="F161">
            <v>41879</v>
          </cell>
          <cell r="G161" t="str">
            <v>Não aplicável - exterior</v>
          </cell>
          <cell r="H161" t="str">
            <v>DIGI-KEY CORPORATION</v>
          </cell>
          <cell r="I161">
            <v>77.33</v>
          </cell>
          <cell r="J161">
            <v>2</v>
          </cell>
          <cell r="K161">
            <v>52174.649999999994</v>
          </cell>
          <cell r="L161" t="str">
            <v>Atendido Via NF</v>
          </cell>
        </row>
        <row r="162">
          <cell r="A162">
            <v>10764</v>
          </cell>
          <cell r="B162" t="str">
            <v>DISPLAY GLCD 240X128 CODIGO NHD-240128WG-BTFH-VZ NEWHAVEN DISPLAY INT</v>
          </cell>
          <cell r="D162">
            <v>7489</v>
          </cell>
          <cell r="E162">
            <v>41866</v>
          </cell>
          <cell r="F162">
            <v>41879</v>
          </cell>
          <cell r="G162" t="str">
            <v>Não aplicável - exterior</v>
          </cell>
          <cell r="H162" t="str">
            <v>DIGI-KEY CORPORATION</v>
          </cell>
          <cell r="I162">
            <v>117.9</v>
          </cell>
          <cell r="J162">
            <v>2</v>
          </cell>
          <cell r="K162">
            <v>52174.649999999994</v>
          </cell>
          <cell r="L162" t="str">
            <v>Atendido Via NF</v>
          </cell>
        </row>
        <row r="163">
          <cell r="A163">
            <v>10764</v>
          </cell>
          <cell r="B163" t="str">
            <v>DISPLAY GLCD 128X64 CODIGO NHD-12864AZ-NSW-BBW- NEWHAVEN DISPLAY INT</v>
          </cell>
          <cell r="D163">
            <v>7489</v>
          </cell>
          <cell r="E163">
            <v>41866</v>
          </cell>
          <cell r="F163">
            <v>41879</v>
          </cell>
          <cell r="G163" t="str">
            <v>Não aplicável - exterior</v>
          </cell>
          <cell r="H163" t="str">
            <v>DIGI-KEY CORPORATION</v>
          </cell>
          <cell r="I163">
            <v>237.6</v>
          </cell>
          <cell r="J163">
            <v>2</v>
          </cell>
          <cell r="K163">
            <v>52174.649999999994</v>
          </cell>
          <cell r="L163" t="str">
            <v>Atendido Via NF</v>
          </cell>
        </row>
        <row r="164">
          <cell r="A164">
            <v>11047</v>
          </cell>
          <cell r="B164" t="str">
            <v>CAPACITOR DE POLISTER 3000UF 800V FFLI6B3007K AVX</v>
          </cell>
          <cell r="D164">
            <v>7771</v>
          </cell>
          <cell r="E164">
            <v>41892</v>
          </cell>
          <cell r="F164">
            <v>41897</v>
          </cell>
          <cell r="G164" t="str">
            <v>Não aplicável - exterior</v>
          </cell>
          <cell r="H164" t="str">
            <v>DIGI-KEY CORPORATION</v>
          </cell>
          <cell r="I164">
            <v>3716.63</v>
          </cell>
          <cell r="J164">
            <v>2</v>
          </cell>
          <cell r="K164">
            <v>52174.649999999994</v>
          </cell>
          <cell r="L164" t="str">
            <v>Atendido Via NF</v>
          </cell>
        </row>
        <row r="165">
          <cell r="A165">
            <v>12401</v>
          </cell>
          <cell r="B165" t="str">
            <v>SERVICO DE LOCACAO DE INFRAESTRUTURA PARA EVENTOS</v>
          </cell>
          <cell r="D165">
            <v>8825</v>
          </cell>
          <cell r="E165">
            <v>41978</v>
          </cell>
          <cell r="F165">
            <v>41984</v>
          </cell>
          <cell r="G165" t="str">
            <v>05220357000107</v>
          </cell>
          <cell r="H165" t="str">
            <v>FAMILY LOG</v>
          </cell>
          <cell r="I165">
            <v>50000</v>
          </cell>
          <cell r="J165">
            <v>1</v>
          </cell>
          <cell r="K165">
            <v>50000</v>
          </cell>
          <cell r="L165" t="str">
            <v>Atendido Via NF</v>
          </cell>
        </row>
        <row r="166">
          <cell r="A166">
            <v>12426</v>
          </cell>
          <cell r="B166" t="str">
            <v>SERVICOS DE TERRAPLANAGEM</v>
          </cell>
          <cell r="D166">
            <v>8865</v>
          </cell>
          <cell r="E166">
            <v>41984</v>
          </cell>
          <cell r="F166">
            <v>41985</v>
          </cell>
          <cell r="G166" t="str">
            <v>46021135000134</v>
          </cell>
          <cell r="H166" t="str">
            <v>ORSATTI-TERRAPLENAGEM E PAVIMENTACAO LT</v>
          </cell>
          <cell r="I166">
            <v>99990</v>
          </cell>
          <cell r="J166">
            <v>1</v>
          </cell>
          <cell r="K166">
            <v>99990</v>
          </cell>
          <cell r="L166" t="str">
            <v>Atendido Via NF</v>
          </cell>
        </row>
        <row r="167">
          <cell r="A167">
            <v>12525</v>
          </cell>
          <cell r="B167" t="str">
            <v>ENCODER COM DUAS CABECAS DE LEITURA E ESCALA EM ACO INOX, CODIGO ES.RE.TONROT300.1000.2XREADHEAD.1 HUBER</v>
          </cell>
          <cell r="D167">
            <v>8600</v>
          </cell>
          <cell r="E167">
            <v>41968</v>
          </cell>
          <cell r="F167">
            <v>42009</v>
          </cell>
          <cell r="G167" t="str">
            <v>Não aplicável - exterior</v>
          </cell>
          <cell r="H167" t="str">
            <v>HUBER DIFFRAKTIONSTECHNIK GMBH &amp; CO. KG.</v>
          </cell>
          <cell r="I167">
            <v>3519.92</v>
          </cell>
          <cell r="J167">
            <v>4</v>
          </cell>
          <cell r="K167">
            <v>57519.12</v>
          </cell>
          <cell r="L167" t="str">
            <v>Atendido Via NF</v>
          </cell>
        </row>
        <row r="168">
          <cell r="A168">
            <v>12525</v>
          </cell>
          <cell r="B168" t="str">
            <v>MOTOR DE PASSO VEXTA PK296-E4.5B, 310 NCM, FLANGE 82MM, 200/400 PASSOS/REV, INCLUINDO CABO E CONECTOR</v>
          </cell>
          <cell r="D168">
            <v>8600</v>
          </cell>
          <cell r="E168">
            <v>41968</v>
          </cell>
          <cell r="F168">
            <v>42009</v>
          </cell>
          <cell r="G168" t="str">
            <v>Não aplicável - exterior</v>
          </cell>
          <cell r="H168" t="str">
            <v>HUBER DIFFRAKTIONSTECHNIK GMBH &amp; CO. KG.</v>
          </cell>
          <cell r="I168">
            <v>473.8</v>
          </cell>
          <cell r="J168">
            <v>4</v>
          </cell>
          <cell r="K168">
            <v>57519.12</v>
          </cell>
          <cell r="L168" t="str">
            <v>Atendido Via NF</v>
          </cell>
        </row>
        <row r="169">
          <cell r="A169">
            <v>12525</v>
          </cell>
          <cell r="B169" t="str">
            <v>GONIOMETRO DE UM CIRCULO 420 X3 W2, CONFIGURACAO DE PRECISAO X3, CONFIGURACAO DE PESO W2, DIAMETRO DE 290MM, I=360:1, SEM MOTOR HUBER</v>
          </cell>
          <cell r="D169">
            <v>8600</v>
          </cell>
          <cell r="E169">
            <v>41968</v>
          </cell>
          <cell r="F169">
            <v>42009</v>
          </cell>
          <cell r="G169" t="str">
            <v>Não aplicável - exterior</v>
          </cell>
          <cell r="H169" t="str">
            <v>HUBER DIFFRAKTIONSTECHNIK GMBH &amp; CO. KG.</v>
          </cell>
          <cell r="I169">
            <v>7930.4</v>
          </cell>
          <cell r="J169">
            <v>4</v>
          </cell>
          <cell r="K169">
            <v>57519.12</v>
          </cell>
          <cell r="L169" t="str">
            <v>Atendido Via NF</v>
          </cell>
        </row>
        <row r="170">
          <cell r="A170">
            <v>12525</v>
          </cell>
          <cell r="B170" t="str">
            <v>CAIXA DE REDUCAO 1:20, FLANGE 82MM, COM ESCALA, CODIGO 208320 HUBER</v>
          </cell>
          <cell r="D170">
            <v>8600</v>
          </cell>
          <cell r="E170">
            <v>41968</v>
          </cell>
          <cell r="F170">
            <v>42009</v>
          </cell>
          <cell r="G170" t="str">
            <v>Não aplicável - exterior</v>
          </cell>
          <cell r="H170" t="str">
            <v>HUBER DIFFRAKTIONSTECHNIK GMBH &amp; CO. KG.</v>
          </cell>
          <cell r="I170">
            <v>956.8</v>
          </cell>
          <cell r="J170">
            <v>4</v>
          </cell>
          <cell r="K170">
            <v>57519.12</v>
          </cell>
          <cell r="L170" t="str">
            <v>Atendido Via NF</v>
          </cell>
        </row>
        <row r="171">
          <cell r="A171">
            <v>12525</v>
          </cell>
          <cell r="B171" t="str">
            <v>ADAPTACAO PARA ENCODER COM DUAS CABECAS DE LEITURA, CODIGO EA.RE.ROT300.2XREADHEAD.AD420 HUBER</v>
          </cell>
          <cell r="D171">
            <v>8600</v>
          </cell>
          <cell r="E171">
            <v>41968</v>
          </cell>
          <cell r="F171">
            <v>42009</v>
          </cell>
          <cell r="G171" t="str">
            <v>Não aplicável - exterior</v>
          </cell>
          <cell r="H171" t="str">
            <v>HUBER DIFFRAKTIONSTECHNIK GMBH &amp; CO. KG.</v>
          </cell>
          <cell r="I171">
            <v>3339.6</v>
          </cell>
          <cell r="J171">
            <v>4</v>
          </cell>
          <cell r="K171">
            <v>57519.12</v>
          </cell>
          <cell r="L171" t="str">
            <v>Atendido Via NF</v>
          </cell>
        </row>
        <row r="172">
          <cell r="A172">
            <v>13032</v>
          </cell>
          <cell r="B172" t="str">
            <v>FONTE AC-DC LINEAR DE 150KVA MONTADO EM CABINE DE ACO 2300MMX1200MMX800MM, COM ENTRADA 380VAC TRIFASICO, SAIDA 310VDC/+-10%, TRANSFORMADOR DE ENROLAMENTOS DE COBRE 380V-220V E FATOR K-20, REFRIGERACAO FORCADA A AR E DETALHES ESPECIFICACAO ANEXA</v>
          </cell>
          <cell r="D172">
            <v>8803</v>
          </cell>
          <cell r="E172">
            <v>41978</v>
          </cell>
          <cell r="F172">
            <v>42037</v>
          </cell>
          <cell r="G172" t="str">
            <v>04969394000141</v>
          </cell>
          <cell r="H172" t="str">
            <v>EBM</v>
          </cell>
          <cell r="I172">
            <v>82000.02</v>
          </cell>
          <cell r="J172">
            <v>1</v>
          </cell>
          <cell r="K172">
            <v>82000.009999999995</v>
          </cell>
          <cell r="L172" t="str">
            <v>Atendido Via NF</v>
          </cell>
        </row>
        <row r="173">
          <cell r="A173">
            <v>13283</v>
          </cell>
          <cell r="B173" t="str">
            <v>CAPACITOR DE DESCARGA DE ALTA TENSAO CODIGO 37686 - 0.25 UF, 10 GENERAL ATOMICS</v>
          </cell>
          <cell r="D173">
            <v>9243</v>
          </cell>
          <cell r="E173">
            <v>42033</v>
          </cell>
          <cell r="F173">
            <v>42054</v>
          </cell>
          <cell r="G173" t="str">
            <v>Não aplicável - exterior</v>
          </cell>
          <cell r="H173" t="str">
            <v>GENERAL</v>
          </cell>
          <cell r="I173">
            <v>12100</v>
          </cell>
          <cell r="J173">
            <v>2</v>
          </cell>
          <cell r="K173">
            <v>121405.23</v>
          </cell>
          <cell r="L173" t="str">
            <v>Atendido Via NF</v>
          </cell>
        </row>
        <row r="174">
          <cell r="A174">
            <v>13283</v>
          </cell>
          <cell r="B174" t="str">
            <v>CAPACITOR DE DESCARGA DE ALTA TENSAO CODIGO 37618 - 0.05 UF, 30K GENERAL ATOMICS</v>
          </cell>
          <cell r="D174">
            <v>9243</v>
          </cell>
          <cell r="E174">
            <v>42033</v>
          </cell>
          <cell r="F174">
            <v>42054</v>
          </cell>
          <cell r="G174" t="str">
            <v>Não aplicável - exterior</v>
          </cell>
          <cell r="H174" t="str">
            <v>GENERAL</v>
          </cell>
          <cell r="I174">
            <v>18690</v>
          </cell>
          <cell r="J174">
            <v>2</v>
          </cell>
          <cell r="K174">
            <v>121405.23</v>
          </cell>
          <cell r="L174" t="str">
            <v>Atendido Via NF</v>
          </cell>
        </row>
        <row r="175">
          <cell r="A175">
            <v>13361</v>
          </cell>
          <cell r="B175" t="str">
            <v>TRIPE PARA VIBROMETRO DOPPLER, CODIGO VIB-A-T04 POLYTEC</v>
          </cell>
          <cell r="D175">
            <v>9457</v>
          </cell>
          <cell r="E175">
            <v>42046</v>
          </cell>
          <cell r="F175">
            <v>42059</v>
          </cell>
          <cell r="G175" t="str">
            <v>Não aplicável - exterior</v>
          </cell>
          <cell r="H175" t="str">
            <v>POLYTEC</v>
          </cell>
          <cell r="I175">
            <v>672.32</v>
          </cell>
          <cell r="J175">
            <v>4</v>
          </cell>
          <cell r="K175">
            <v>74211.159999999989</v>
          </cell>
          <cell r="L175" t="str">
            <v>Atendido Via NF</v>
          </cell>
        </row>
        <row r="176">
          <cell r="A176">
            <v>13361</v>
          </cell>
          <cell r="B176" t="str">
            <v>VIBROMETRO DOPPLER COM SOFTWARE, CODIGO PDV-100-PLUS POLYTEC</v>
          </cell>
          <cell r="D176">
            <v>9457</v>
          </cell>
          <cell r="E176">
            <v>42046</v>
          </cell>
          <cell r="F176">
            <v>42059</v>
          </cell>
          <cell r="G176" t="str">
            <v>Não aplicável - exterior</v>
          </cell>
          <cell r="H176" t="str">
            <v>POLYTEC</v>
          </cell>
          <cell r="I176">
            <v>20255.55</v>
          </cell>
          <cell r="J176">
            <v>4</v>
          </cell>
          <cell r="K176">
            <v>74211.159999999989</v>
          </cell>
          <cell r="L176" t="str">
            <v>Atendido Via NF</v>
          </cell>
        </row>
        <row r="177">
          <cell r="A177">
            <v>13461</v>
          </cell>
          <cell r="B177" t="str">
            <v>BOMBA IONICA 500L/S-VACION PLUS 500 - TIPO DIODO, COM PAINEL CRIOGENICO LATERAL E AQUECEDORES INTERNOS  (220V).</v>
          </cell>
          <cell r="D177">
            <v>9613</v>
          </cell>
          <cell r="E177">
            <v>42061</v>
          </cell>
          <cell r="F177">
            <v>42062</v>
          </cell>
          <cell r="G177" t="str">
            <v>03290250000100</v>
          </cell>
          <cell r="H177" t="str">
            <v>AGILENT DO BRASIL</v>
          </cell>
          <cell r="I177">
            <v>14109.43</v>
          </cell>
          <cell r="J177">
            <v>1</v>
          </cell>
          <cell r="K177">
            <v>56477.459999999992</v>
          </cell>
          <cell r="L177" t="str">
            <v>Atendido Via NF</v>
          </cell>
        </row>
        <row r="178">
          <cell r="A178">
            <v>13461</v>
          </cell>
          <cell r="B178" t="str">
            <v>CABO DE ALIMENTACAO ELETRICO, 3M.</v>
          </cell>
          <cell r="D178">
            <v>9613</v>
          </cell>
          <cell r="E178">
            <v>42061</v>
          </cell>
          <cell r="F178">
            <v>42062</v>
          </cell>
          <cell r="G178" t="str">
            <v>03290250000100</v>
          </cell>
          <cell r="H178" t="str">
            <v>AGILENT DO BRASIL</v>
          </cell>
          <cell r="I178">
            <v>77.12</v>
          </cell>
          <cell r="J178">
            <v>1</v>
          </cell>
          <cell r="K178">
            <v>56477.459999999992</v>
          </cell>
          <cell r="L178" t="str">
            <v>Atendido Via NF</v>
          </cell>
        </row>
        <row r="179">
          <cell r="A179">
            <v>13461</v>
          </cell>
          <cell r="B179" t="str">
            <v>CABO PARA SUBLIMADOR DE TITANIO,COM 3,6M.</v>
          </cell>
          <cell r="D179">
            <v>9613</v>
          </cell>
          <cell r="E179">
            <v>42061</v>
          </cell>
          <cell r="F179">
            <v>42062</v>
          </cell>
          <cell r="G179" t="str">
            <v>03290250000100</v>
          </cell>
          <cell r="H179" t="str">
            <v>AGILENT DO BRASIL</v>
          </cell>
          <cell r="I179">
            <v>1278.6500000000001</v>
          </cell>
          <cell r="J179">
            <v>1</v>
          </cell>
          <cell r="K179">
            <v>56477.459999999992</v>
          </cell>
          <cell r="L179" t="str">
            <v>Atendido Via NF</v>
          </cell>
        </row>
        <row r="180">
          <cell r="A180">
            <v>13461</v>
          </cell>
          <cell r="B180" t="str">
            <v>BOMBA DE VACUO DRY SCROLL, MODELO IDP-15, ENTRADA NW25, COM VALVULA DE ISOLACAO CODIGO X3815-64010 , AGILENT</v>
          </cell>
          <cell r="D180">
            <v>9534</v>
          </cell>
          <cell r="E180">
            <v>42055</v>
          </cell>
          <cell r="F180">
            <v>42062</v>
          </cell>
          <cell r="G180" t="str">
            <v>03290250000100</v>
          </cell>
          <cell r="H180" t="str">
            <v>AGILENT DO BRASIL</v>
          </cell>
          <cell r="I180">
            <v>27840.99</v>
          </cell>
          <cell r="J180">
            <v>1</v>
          </cell>
          <cell r="K180">
            <v>56477.459999999992</v>
          </cell>
          <cell r="L180" t="str">
            <v>Atendido Via NF</v>
          </cell>
        </row>
        <row r="181">
          <cell r="A181">
            <v>13461</v>
          </cell>
          <cell r="B181" t="str">
            <v>CONTROLADOR DO SUBLIMADOR DE TITANIO,COMUTACAO PARA OS 3 FILAMENTOS,  SAIDA RS232/485, 110/220V, 1400VA MAX .</v>
          </cell>
          <cell r="D181">
            <v>9613</v>
          </cell>
          <cell r="E181">
            <v>42061</v>
          </cell>
          <cell r="F181">
            <v>42062</v>
          </cell>
          <cell r="G181" t="str">
            <v>03290250000100</v>
          </cell>
          <cell r="H181" t="str">
            <v>AGILENT DO BRASIL</v>
          </cell>
          <cell r="I181">
            <v>4503.75</v>
          </cell>
          <cell r="J181">
            <v>1</v>
          </cell>
          <cell r="K181">
            <v>56477.459999999992</v>
          </cell>
          <cell r="L181" t="str">
            <v>Atendido Via NF</v>
          </cell>
        </row>
        <row r="182">
          <cell r="A182">
            <v>13461</v>
          </cell>
          <cell r="B182" t="str">
            <v>CONTROLADOR PARA BOMBA IONICA,2 CANAIS DE  80W, INDICACAO SIMULTANEA DOS DOIS CANAIS  PARA TENSAO,CORRENTE,PRESSAO E STATUS.  COMUNICACAO RS235/485.</v>
          </cell>
          <cell r="D182">
            <v>9613</v>
          </cell>
          <cell r="E182">
            <v>42061</v>
          </cell>
          <cell r="F182">
            <v>42062</v>
          </cell>
          <cell r="G182" t="str">
            <v>03290250000100</v>
          </cell>
          <cell r="H182" t="str">
            <v>AGILENT DO BRASIL</v>
          </cell>
          <cell r="I182">
            <v>8099.44</v>
          </cell>
          <cell r="J182">
            <v>1</v>
          </cell>
          <cell r="K182">
            <v>56477.459999999992</v>
          </cell>
          <cell r="L182" t="str">
            <v>Atendido Via NF</v>
          </cell>
        </row>
        <row r="183">
          <cell r="A183">
            <v>13461</v>
          </cell>
          <cell r="B183" t="str">
            <v>CABO PARA BOMBA IONICA 10M, RESISTENTE A RADIACAO,COM CONECTORES TIPO FISHER E  INTERLOCK PARA MAIOR SEGURANCA CONTRA  CHOQUES ELETRICOS.</v>
          </cell>
          <cell r="D183">
            <v>9613</v>
          </cell>
          <cell r="E183">
            <v>42061</v>
          </cell>
          <cell r="F183">
            <v>42062</v>
          </cell>
          <cell r="G183" t="str">
            <v>03290250000100</v>
          </cell>
          <cell r="H183" t="str">
            <v>AGILENT DO BRASIL</v>
          </cell>
          <cell r="I183">
            <v>1405.27</v>
          </cell>
          <cell r="J183">
            <v>1</v>
          </cell>
          <cell r="K183">
            <v>56477.459999999992</v>
          </cell>
          <cell r="L183" t="str">
            <v>Atendido Via NF</v>
          </cell>
        </row>
        <row r="184">
          <cell r="A184">
            <v>13520</v>
          </cell>
          <cell r="B184" t="str">
            <v>SENSOR INTERFEROMETRICO DE FABRY PEROT, MODELO 1007418 CODIGO FPS3010,  ATTOCUBE</v>
          </cell>
          <cell r="D184">
            <v>9191</v>
          </cell>
          <cell r="E184">
            <v>42031</v>
          </cell>
          <cell r="F184">
            <v>42066</v>
          </cell>
          <cell r="G184" t="str">
            <v>Não aplicável - exterior</v>
          </cell>
          <cell r="H184" t="str">
            <v>QUANTUM DESIGN</v>
          </cell>
          <cell r="I184">
            <v>54450</v>
          </cell>
          <cell r="J184">
            <v>2</v>
          </cell>
          <cell r="K184">
            <v>285577.23</v>
          </cell>
          <cell r="L184" t="str">
            <v>Atendido Via NF</v>
          </cell>
        </row>
        <row r="185">
          <cell r="A185">
            <v>13520</v>
          </cell>
          <cell r="B185" t="str">
            <v>PASSANTE PARA UHV EM FLANGE CF40, CODIGO FPVFT/3/CF40, CODIGO 1007196 ATTOCUBE</v>
          </cell>
          <cell r="D185">
            <v>9191</v>
          </cell>
          <cell r="E185">
            <v>42031</v>
          </cell>
          <cell r="F185">
            <v>42066</v>
          </cell>
          <cell r="G185" t="str">
            <v>Não aplicável - exterior</v>
          </cell>
          <cell r="H185" t="str">
            <v>QUANTUM DESIGN</v>
          </cell>
          <cell r="I185">
            <v>7326</v>
          </cell>
          <cell r="J185">
            <v>2</v>
          </cell>
          <cell r="K185">
            <v>285577.23</v>
          </cell>
          <cell r="L185" t="str">
            <v>Atendido Via NF</v>
          </cell>
        </row>
        <row r="186">
          <cell r="A186">
            <v>13520</v>
          </cell>
          <cell r="B186" t="str">
            <v>KIT DE SENSORES PADRAO, MODELO 1007191 CODIGO FPSH/3/M12/UHV, ATTOCUBE</v>
          </cell>
          <cell r="D186">
            <v>9191</v>
          </cell>
          <cell r="E186">
            <v>42031</v>
          </cell>
          <cell r="F186">
            <v>42066</v>
          </cell>
          <cell r="G186" t="str">
            <v>Não aplicável - exterior</v>
          </cell>
          <cell r="H186" t="str">
            <v>QUANTUM DESIGN</v>
          </cell>
          <cell r="I186">
            <v>8712</v>
          </cell>
          <cell r="J186">
            <v>2</v>
          </cell>
          <cell r="K186">
            <v>285577.23</v>
          </cell>
          <cell r="L186" t="str">
            <v>Atendido Via NF</v>
          </cell>
        </row>
        <row r="187">
          <cell r="A187">
            <v>13520</v>
          </cell>
          <cell r="B187" t="str">
            <v>UNIDADE DE COMPENSACAO AMBIENTAL FPS, CODIGO 1008536 ATTOCUBE</v>
          </cell>
          <cell r="D187">
            <v>9191</v>
          </cell>
          <cell r="E187">
            <v>42031</v>
          </cell>
          <cell r="F187">
            <v>42066</v>
          </cell>
          <cell r="G187" t="str">
            <v>Não aplicável - exterior</v>
          </cell>
          <cell r="H187" t="str">
            <v>QUANTUM DESIGN</v>
          </cell>
          <cell r="I187">
            <v>9900</v>
          </cell>
          <cell r="J187">
            <v>2</v>
          </cell>
          <cell r="K187">
            <v>285577.23</v>
          </cell>
          <cell r="L187" t="str">
            <v>Atendido Via NF</v>
          </cell>
        </row>
        <row r="188">
          <cell r="A188">
            <v>13520</v>
          </cell>
          <cell r="B188" t="str">
            <v>KIT FPS PARA OPERACAO INICIAL E MANUTENCAO, CODIGO 1010008  ATTOCUBE</v>
          </cell>
          <cell r="D188">
            <v>9191</v>
          </cell>
          <cell r="E188">
            <v>42031</v>
          </cell>
          <cell r="F188">
            <v>42066</v>
          </cell>
          <cell r="G188" t="str">
            <v>Não aplicável - exterior</v>
          </cell>
          <cell r="H188" t="str">
            <v>QUANTUM DESIGN</v>
          </cell>
          <cell r="I188">
            <v>1161</v>
          </cell>
          <cell r="J188">
            <v>2</v>
          </cell>
          <cell r="K188">
            <v>285577.23</v>
          </cell>
          <cell r="L188" t="str">
            <v>Atendido Via NF</v>
          </cell>
        </row>
        <row r="189">
          <cell r="A189">
            <v>13611</v>
          </cell>
          <cell r="B189" t="str">
            <v>CABO NIOPS04-06 DE 10M PARA BOMBA NEG NEXTORR CODIGO 3B0437 SAES ADVANCED TECHNO</v>
          </cell>
          <cell r="D189">
            <v>9520</v>
          </cell>
          <cell r="E189">
            <v>42054</v>
          </cell>
          <cell r="F189">
            <v>42069</v>
          </cell>
          <cell r="G189" t="str">
            <v>Não aplicável - exterior</v>
          </cell>
          <cell r="H189" t="str">
            <v>SAES</v>
          </cell>
          <cell r="I189">
            <v>884.65</v>
          </cell>
          <cell r="J189">
            <v>2</v>
          </cell>
          <cell r="K189">
            <v>73017.27</v>
          </cell>
          <cell r="L189" t="str">
            <v>Atendido Via NF</v>
          </cell>
        </row>
        <row r="190">
          <cell r="A190">
            <v>13611</v>
          </cell>
          <cell r="B190" t="str">
            <v>FONTE NIOPL-06 PARA BOMBA NEXTORR CODIGO 3B0440 SAES ADVANCED TECHNO</v>
          </cell>
          <cell r="D190">
            <v>9520</v>
          </cell>
          <cell r="E190">
            <v>42054</v>
          </cell>
          <cell r="F190">
            <v>42069</v>
          </cell>
          <cell r="G190" t="str">
            <v>Não aplicável - exterior</v>
          </cell>
          <cell r="H190" t="str">
            <v>SAES</v>
          </cell>
          <cell r="I190">
            <v>4490.3999999999996</v>
          </cell>
          <cell r="J190">
            <v>2</v>
          </cell>
          <cell r="K190">
            <v>73017.27</v>
          </cell>
          <cell r="L190" t="str">
            <v>Atendido Via NF</v>
          </cell>
        </row>
        <row r="191">
          <cell r="A191">
            <v>13611</v>
          </cell>
          <cell r="B191" t="str">
            <v>CABO NIOPS04-06 DE 10M PARA BOMBA IONICA NEXTORR CODIGO 3B0436 SAES ADVANCED TECHNO</v>
          </cell>
          <cell r="D191">
            <v>9520</v>
          </cell>
          <cell r="E191">
            <v>42054</v>
          </cell>
          <cell r="F191">
            <v>42069</v>
          </cell>
          <cell r="G191" t="str">
            <v>Não aplicável - exterior</v>
          </cell>
          <cell r="H191" t="str">
            <v>SAES</v>
          </cell>
          <cell r="I191">
            <v>441.5</v>
          </cell>
          <cell r="J191">
            <v>2</v>
          </cell>
          <cell r="K191">
            <v>73017.27</v>
          </cell>
          <cell r="L191" t="str">
            <v>Atendido Via NF</v>
          </cell>
        </row>
        <row r="192">
          <cell r="A192">
            <v>13611</v>
          </cell>
          <cell r="B192" t="str">
            <v>CABO NIOPS DE ALIMENTACAO CODIGO 3B0398 SAES ADVANCED TECHNO</v>
          </cell>
          <cell r="D192">
            <v>9520</v>
          </cell>
          <cell r="E192">
            <v>42054</v>
          </cell>
          <cell r="F192">
            <v>42069</v>
          </cell>
          <cell r="G192" t="str">
            <v>Não aplicável - exterior</v>
          </cell>
          <cell r="H192" t="str">
            <v>SAES</v>
          </cell>
          <cell r="I192">
            <v>57.5</v>
          </cell>
          <cell r="J192">
            <v>2</v>
          </cell>
          <cell r="K192">
            <v>73017.27</v>
          </cell>
          <cell r="L192" t="str">
            <v>Atendido Via NF</v>
          </cell>
        </row>
        <row r="193">
          <cell r="A193">
            <v>13611</v>
          </cell>
          <cell r="B193" t="str">
            <v>BOMBA IONICA NEXTORR D2000-10 CODIGO 5H0181 SAES ADVANCED TECHNO</v>
          </cell>
          <cell r="D193">
            <v>9520</v>
          </cell>
          <cell r="E193">
            <v>42054</v>
          </cell>
          <cell r="F193">
            <v>42069</v>
          </cell>
          <cell r="G193" t="str">
            <v>Não aplicável - exterior</v>
          </cell>
          <cell r="H193" t="str">
            <v>SAES</v>
          </cell>
          <cell r="I193">
            <v>15592.75</v>
          </cell>
          <cell r="J193">
            <v>2</v>
          </cell>
          <cell r="K193">
            <v>73017.27</v>
          </cell>
          <cell r="L193" t="str">
            <v>Atendido Via NF</v>
          </cell>
        </row>
        <row r="194">
          <cell r="A194">
            <v>13658</v>
          </cell>
          <cell r="B194" t="str">
            <v>AMPLIFICADOR LOCK-IN MODELO HF2LI ZURICH INSTRUMENTS A</v>
          </cell>
          <cell r="D194">
            <v>9715</v>
          </cell>
          <cell r="E194">
            <v>42069</v>
          </cell>
          <cell r="F194">
            <v>42073</v>
          </cell>
          <cell r="G194" t="str">
            <v>Não aplicável - exterior</v>
          </cell>
          <cell r="H194" t="str">
            <v>ZURICH INSTRUMENTS</v>
          </cell>
          <cell r="I194">
            <v>27495</v>
          </cell>
          <cell r="J194">
            <v>2</v>
          </cell>
          <cell r="K194">
            <v>91150.5</v>
          </cell>
          <cell r="L194" t="str">
            <v>Atendido Via NF</v>
          </cell>
        </row>
        <row r="195">
          <cell r="A195">
            <v>13663</v>
          </cell>
          <cell r="B195" t="str">
            <v>INVOLUCRO DE AQUECIMENTO PARA HIPACE 400/700/800 CODIGO PM 061 371 -T PFEIFFER VACUUM GMBH</v>
          </cell>
          <cell r="D195">
            <v>9504</v>
          </cell>
          <cell r="E195">
            <v>42054</v>
          </cell>
          <cell r="F195">
            <v>42073</v>
          </cell>
          <cell r="G195" t="str">
            <v>Não aplicável - exterior</v>
          </cell>
          <cell r="H195" t="str">
            <v>PFEIFFER VACUUM GMBH</v>
          </cell>
          <cell r="I195">
            <v>445.5</v>
          </cell>
          <cell r="J195">
            <v>4</v>
          </cell>
          <cell r="K195">
            <v>50633.109999999993</v>
          </cell>
          <cell r="L195" t="str">
            <v>Atendido Via NF</v>
          </cell>
        </row>
        <row r="196">
          <cell r="A196">
            <v>13663</v>
          </cell>
          <cell r="B196" t="str">
            <v>CABO DE 10M DE COMPRIMENTO, PARA LIGAO DE QUALQUER SENSOR DA LINHA ACTIVE COM O MODULO DE MEDIDA. PT 448 252 -T PFEIFFER VACUUM</v>
          </cell>
          <cell r="D196">
            <v>9504</v>
          </cell>
          <cell r="E196">
            <v>42054</v>
          </cell>
          <cell r="F196">
            <v>42073</v>
          </cell>
          <cell r="G196" t="str">
            <v>Não aplicável - exterior</v>
          </cell>
          <cell r="H196" t="str">
            <v>PFEIFFER VACUUM GMBH</v>
          </cell>
          <cell r="I196">
            <v>153</v>
          </cell>
          <cell r="J196">
            <v>4</v>
          </cell>
          <cell r="K196">
            <v>50633.109999999993</v>
          </cell>
          <cell r="L196" t="str">
            <v>Atendido Via NF</v>
          </cell>
        </row>
        <row r="197">
          <cell r="A197">
            <v>13663</v>
          </cell>
          <cell r="B197" t="str">
            <v>SILENCIADOR PARA ACP, MODELO ES 25S CODIGO 109873 PFEIFFER VACUUM GMBH</v>
          </cell>
          <cell r="D197">
            <v>9504</v>
          </cell>
          <cell r="E197">
            <v>42054</v>
          </cell>
          <cell r="F197">
            <v>42073</v>
          </cell>
          <cell r="G197" t="str">
            <v>Não aplicável - exterior</v>
          </cell>
          <cell r="H197" t="str">
            <v>PFEIFFER VACUUM GMBH</v>
          </cell>
          <cell r="I197">
            <v>212.5</v>
          </cell>
          <cell r="J197">
            <v>4</v>
          </cell>
          <cell r="K197">
            <v>50633.109999999993</v>
          </cell>
          <cell r="L197" t="str">
            <v>Atendido Via NF</v>
          </cell>
        </row>
        <row r="198">
          <cell r="A198">
            <v>13663</v>
          </cell>
          <cell r="B198" t="str">
            <v>SENSOR DE VACUO PIRANI, TPR 280 CODIGO PT R26 950 A PFEIFFER VACUUM GMBH</v>
          </cell>
          <cell r="D198">
            <v>9504</v>
          </cell>
          <cell r="E198">
            <v>42054</v>
          </cell>
          <cell r="F198">
            <v>42073</v>
          </cell>
          <cell r="G198" t="str">
            <v>Não aplicável - exterior</v>
          </cell>
          <cell r="H198" t="str">
            <v>PFEIFFER VACUUM GMBH</v>
          </cell>
          <cell r="I198">
            <v>320</v>
          </cell>
          <cell r="J198">
            <v>4</v>
          </cell>
          <cell r="K198">
            <v>50633.109999999993</v>
          </cell>
          <cell r="L198" t="str">
            <v>Atendido Via NF</v>
          </cell>
        </row>
        <row r="199">
          <cell r="A199">
            <v>13663</v>
          </cell>
          <cell r="B199" t="str">
            <v>VALVULA ELETROPNEUMATICA EM ANGULO, MODELO AVC 025 PA CODIGO PF A48 204 PFEIFFER VACUUM GMBH</v>
          </cell>
          <cell r="D199">
            <v>9504</v>
          </cell>
          <cell r="E199">
            <v>42054</v>
          </cell>
          <cell r="F199">
            <v>42073</v>
          </cell>
          <cell r="G199" t="str">
            <v>Não aplicável - exterior</v>
          </cell>
          <cell r="H199" t="str">
            <v>PFEIFFER VACUUM GMBH</v>
          </cell>
          <cell r="I199">
            <v>387</v>
          </cell>
          <cell r="J199">
            <v>4</v>
          </cell>
          <cell r="K199">
            <v>50633.109999999993</v>
          </cell>
          <cell r="L199" t="str">
            <v>Atendido Via NF</v>
          </cell>
        </row>
        <row r="200">
          <cell r="A200">
            <v>13663</v>
          </cell>
          <cell r="B200" t="str">
            <v>VALVULA DE VENTILACAO TVF 005. CODIGO PM Z01 291 B PFEIFFER VACUUM GMBH</v>
          </cell>
          <cell r="D200">
            <v>9504</v>
          </cell>
          <cell r="E200">
            <v>42054</v>
          </cell>
          <cell r="F200">
            <v>42073</v>
          </cell>
          <cell r="G200" t="str">
            <v>Não aplicável - exterior</v>
          </cell>
          <cell r="H200" t="str">
            <v>PFEIFFER VACUUM GMBH</v>
          </cell>
          <cell r="I200">
            <v>328.5</v>
          </cell>
          <cell r="J200">
            <v>4</v>
          </cell>
          <cell r="K200">
            <v>50633.109999999993</v>
          </cell>
          <cell r="L200" t="str">
            <v>Atendido Via NF</v>
          </cell>
        </row>
        <row r="201">
          <cell r="A201">
            <v>13663</v>
          </cell>
          <cell r="B201" t="str">
            <v>BOMBA TURBOMOLECULAR HIPACE 700 DN 160 CF-F CONTENDO: BOMBA SECA ACP 40, CONTROLADOR TC400, UNIDADE DCU400 CODIGO PM 133 075 AT PFEIFFER VACUUM GMBH</v>
          </cell>
          <cell r="D201">
            <v>9504</v>
          </cell>
          <cell r="E201">
            <v>42054</v>
          </cell>
          <cell r="F201">
            <v>42073</v>
          </cell>
          <cell r="G201" t="str">
            <v>Não aplicável - exterior</v>
          </cell>
          <cell r="H201" t="str">
            <v>PFEIFFER VACUUM GMBH</v>
          </cell>
          <cell r="I201">
            <v>12490</v>
          </cell>
          <cell r="J201">
            <v>4</v>
          </cell>
          <cell r="K201">
            <v>50633.109999999993</v>
          </cell>
          <cell r="L201" t="str">
            <v>Atendido Via NF</v>
          </cell>
        </row>
        <row r="202">
          <cell r="A202">
            <v>13851</v>
          </cell>
          <cell r="B202" t="str">
            <v>FLANGE CF16 COM PASSANTE DE FIBRA OPTICA (MACHO SMA 905) (600 NM) CODIGO 105220 ACCU-GLASS PRODUCTS</v>
          </cell>
          <cell r="D202">
            <v>9607</v>
          </cell>
          <cell r="E202">
            <v>42061</v>
          </cell>
          <cell r="F202">
            <v>42082</v>
          </cell>
          <cell r="G202" t="str">
            <v>Não aplicável - exterior</v>
          </cell>
          <cell r="H202" t="str">
            <v>ACCU</v>
          </cell>
          <cell r="I202">
            <v>465</v>
          </cell>
          <cell r="J202">
            <v>2</v>
          </cell>
          <cell r="K202">
            <v>62632.330000000009</v>
          </cell>
          <cell r="L202" t="str">
            <v>Atendido Via NF</v>
          </cell>
        </row>
        <row r="203">
          <cell r="A203">
            <v>13851</v>
          </cell>
          <cell r="B203" t="str">
            <v>CONTA CERAMICA COM DIAMETRO INTERNO DE 2,5MM (75 UNIDADES) CODIGO 110310 ACCU-GLASS PRODUCTS</v>
          </cell>
          <cell r="D203">
            <v>9607</v>
          </cell>
          <cell r="E203">
            <v>42061</v>
          </cell>
          <cell r="F203">
            <v>42082</v>
          </cell>
          <cell r="G203" t="str">
            <v>Não aplicável - exterior</v>
          </cell>
          <cell r="H203" t="str">
            <v>ACCU</v>
          </cell>
          <cell r="I203">
            <v>40</v>
          </cell>
          <cell r="J203">
            <v>2</v>
          </cell>
          <cell r="K203">
            <v>62632.330000000009</v>
          </cell>
          <cell r="L203" t="str">
            <v>Atendido Via NF</v>
          </cell>
        </row>
        <row r="204">
          <cell r="A204">
            <v>13851</v>
          </cell>
          <cell r="B204" t="str">
            <v>ACOPLAMENTO PARA FIBRA OPTICA EM VACUO (SMA 905) CODIGO 105450 ACCU-GLASS PRODUCTS</v>
          </cell>
          <cell r="D204">
            <v>9607</v>
          </cell>
          <cell r="E204">
            <v>42061</v>
          </cell>
          <cell r="F204">
            <v>42082</v>
          </cell>
          <cell r="G204" t="str">
            <v>Não aplicável - exterior</v>
          </cell>
          <cell r="H204" t="str">
            <v>ACCU</v>
          </cell>
          <cell r="I204">
            <v>60</v>
          </cell>
          <cell r="J204">
            <v>2</v>
          </cell>
          <cell r="K204">
            <v>62632.330000000009</v>
          </cell>
          <cell r="L204" t="str">
            <v>Atendido Via NF</v>
          </cell>
        </row>
        <row r="205">
          <cell r="A205">
            <v>13851</v>
          </cell>
          <cell r="B205" t="str">
            <v>BASE DE PEEK PARA MONTAGEM DE CINTA HELLERMANN (5 UNIDADES) CODIGO 111158 ACCU-GLASS PRODUCTS</v>
          </cell>
          <cell r="D205">
            <v>9607</v>
          </cell>
          <cell r="E205">
            <v>42061</v>
          </cell>
          <cell r="F205">
            <v>42082</v>
          </cell>
          <cell r="G205" t="str">
            <v>Não aplicável - exterior</v>
          </cell>
          <cell r="H205" t="str">
            <v>ACCU</v>
          </cell>
          <cell r="I205">
            <v>64</v>
          </cell>
          <cell r="J205">
            <v>2</v>
          </cell>
          <cell r="K205">
            <v>62632.330000000009</v>
          </cell>
          <cell r="L205" t="str">
            <v>Atendido Via NF</v>
          </cell>
        </row>
        <row r="206">
          <cell r="A206">
            <v>13851</v>
          </cell>
          <cell r="B206" t="str">
            <v>CINTA HELLERMANN DE PEEK COM 200MM (10 UNIDADES) CODIGO 111155 ACCU-GLASS PRODUCTS</v>
          </cell>
          <cell r="D206">
            <v>9607</v>
          </cell>
          <cell r="E206">
            <v>42061</v>
          </cell>
          <cell r="F206">
            <v>42082</v>
          </cell>
          <cell r="G206" t="str">
            <v>Não aplicável - exterior</v>
          </cell>
          <cell r="H206" t="str">
            <v>ACCU</v>
          </cell>
          <cell r="I206">
            <v>96</v>
          </cell>
          <cell r="J206">
            <v>2</v>
          </cell>
          <cell r="K206">
            <v>62632.330000000009</v>
          </cell>
          <cell r="L206" t="str">
            <v>Atendido Via NF</v>
          </cell>
        </row>
        <row r="207">
          <cell r="A207">
            <v>13851</v>
          </cell>
          <cell r="B207" t="str">
            <v>CONTA COLORIDA COM DIAMETRO INTERNO DE 1MM (300 UNIDADES) CODIGO 100780 ACCU-GLASS PRODUCTS</v>
          </cell>
          <cell r="D207">
            <v>9607</v>
          </cell>
          <cell r="E207">
            <v>42061</v>
          </cell>
          <cell r="F207">
            <v>42082</v>
          </cell>
          <cell r="G207" t="str">
            <v>Não aplicável - exterior</v>
          </cell>
          <cell r="H207" t="str">
            <v>ACCU</v>
          </cell>
          <cell r="I207">
            <v>42</v>
          </cell>
          <cell r="J207">
            <v>2</v>
          </cell>
          <cell r="K207">
            <v>62632.330000000009</v>
          </cell>
          <cell r="L207" t="str">
            <v>Atendido Via NF</v>
          </cell>
        </row>
        <row r="208">
          <cell r="A208">
            <v>13851</v>
          </cell>
          <cell r="B208" t="str">
            <v>FIO DE KAPTON 28AWG  ISOLADO COM KAPTON (10M) CODIGO 100690 DUAL TUBE / 2.75 CF</v>
          </cell>
          <cell r="D208">
            <v>9607</v>
          </cell>
          <cell r="E208">
            <v>42061</v>
          </cell>
          <cell r="F208">
            <v>42082</v>
          </cell>
          <cell r="G208" t="str">
            <v>Não aplicável - exterior</v>
          </cell>
          <cell r="H208" t="str">
            <v>ACCU</v>
          </cell>
          <cell r="I208">
            <v>84</v>
          </cell>
          <cell r="J208">
            <v>2</v>
          </cell>
          <cell r="K208">
            <v>62632.330000000009</v>
          </cell>
          <cell r="L208" t="str">
            <v>Atendido Via NF</v>
          </cell>
        </row>
        <row r="209">
          <cell r="A209">
            <v>13851</v>
          </cell>
          <cell r="B209" t="str">
            <v>PINO PARA CONECTOR FEMEA DE CONECTOR SUB C DE ALTA POTENCIA CODIGO 101000 ACCU-GLASS PRODUCTS</v>
          </cell>
          <cell r="D209">
            <v>9607</v>
          </cell>
          <cell r="E209">
            <v>42061</v>
          </cell>
          <cell r="F209">
            <v>42082</v>
          </cell>
          <cell r="G209" t="str">
            <v>Não aplicável - exterior</v>
          </cell>
          <cell r="H209" t="str">
            <v>ACCU</v>
          </cell>
          <cell r="I209">
            <v>152</v>
          </cell>
          <cell r="J209">
            <v>2</v>
          </cell>
          <cell r="K209">
            <v>62632.330000000009</v>
          </cell>
          <cell r="L209" t="str">
            <v>Atendido Via NF</v>
          </cell>
        </row>
        <row r="210">
          <cell r="A210">
            <v>13851</v>
          </cell>
          <cell r="B210" t="str">
            <v>FLUXO DE ALCOOL ISOPROPLICO CODIGO 110797 ACCU-GLASS PRODUCTS</v>
          </cell>
          <cell r="D210">
            <v>9607</v>
          </cell>
          <cell r="E210">
            <v>42061</v>
          </cell>
          <cell r="F210">
            <v>42082</v>
          </cell>
          <cell r="G210" t="str">
            <v>Não aplicável - exterior</v>
          </cell>
          <cell r="H210" t="str">
            <v>ACCU</v>
          </cell>
          <cell r="I210">
            <v>90</v>
          </cell>
          <cell r="J210">
            <v>2</v>
          </cell>
          <cell r="K210">
            <v>62632.330000000009</v>
          </cell>
          <cell r="L210" t="str">
            <v>Atendido Via NF</v>
          </cell>
        </row>
        <row r="211">
          <cell r="A211">
            <v>13851</v>
          </cell>
          <cell r="B211" t="str">
            <v>TERMINACAO DE FIBRA OPTICA PARA VACUO E CABO DE 1M (600NM) CODIGO 105271.61 ACCU-GLASS PRODUCTS</v>
          </cell>
          <cell r="D211">
            <v>9607</v>
          </cell>
          <cell r="E211">
            <v>42061</v>
          </cell>
          <cell r="F211">
            <v>42082</v>
          </cell>
          <cell r="G211" t="str">
            <v>Não aplicável - exterior</v>
          </cell>
          <cell r="H211" t="str">
            <v>ACCU</v>
          </cell>
          <cell r="I211">
            <v>260</v>
          </cell>
          <cell r="J211">
            <v>2</v>
          </cell>
          <cell r="K211">
            <v>62632.330000000009</v>
          </cell>
          <cell r="L211" t="str">
            <v>Atendido Via NF</v>
          </cell>
        </row>
        <row r="212">
          <cell r="A212">
            <v>13851</v>
          </cell>
          <cell r="B212" t="str">
            <v>FLANGE CF40 COM PASSANTE DUPLO PARA AGUA CODIGO 113005 ACCU-GLASS PRODUCTS</v>
          </cell>
          <cell r="D212">
            <v>9607</v>
          </cell>
          <cell r="E212">
            <v>42061</v>
          </cell>
          <cell r="F212">
            <v>42082</v>
          </cell>
          <cell r="G212" t="str">
            <v>Não aplicável - exterior</v>
          </cell>
          <cell r="H212" t="str">
            <v>ACCU</v>
          </cell>
          <cell r="I212">
            <v>215</v>
          </cell>
          <cell r="J212">
            <v>2</v>
          </cell>
          <cell r="K212">
            <v>62632.330000000009</v>
          </cell>
          <cell r="L212" t="str">
            <v>Atendido Via NF</v>
          </cell>
        </row>
        <row r="213">
          <cell r="A213">
            <v>13851</v>
          </cell>
          <cell r="B213" t="str">
            <v>CONTA CERAMICA COM DIAMETRO INTERNO DE 1,7MM (85 UNIDADES) CODIGO 110300 ACCU-GLASS PRODUCTS</v>
          </cell>
          <cell r="D213">
            <v>9607</v>
          </cell>
          <cell r="E213">
            <v>42061</v>
          </cell>
          <cell r="F213">
            <v>42082</v>
          </cell>
          <cell r="G213" t="str">
            <v>Não aplicável - exterior</v>
          </cell>
          <cell r="H213" t="str">
            <v>ACCU</v>
          </cell>
          <cell r="I213">
            <v>40</v>
          </cell>
          <cell r="J213">
            <v>2</v>
          </cell>
          <cell r="K213">
            <v>62632.330000000009</v>
          </cell>
          <cell r="L213" t="str">
            <v>Atendido Via NF</v>
          </cell>
        </row>
        <row r="214">
          <cell r="A214">
            <v>13851</v>
          </cell>
          <cell r="B214" t="str">
            <v>CONECTOR MACHO SUB D 15 PINOS C/ FIXACAO CODIGO 100423 ACCU-GLASS PRODUCTS</v>
          </cell>
          <cell r="D214">
            <v>9607</v>
          </cell>
          <cell r="E214">
            <v>42061</v>
          </cell>
          <cell r="F214">
            <v>42082</v>
          </cell>
          <cell r="G214" t="str">
            <v>Não aplicável - exterior</v>
          </cell>
          <cell r="H214" t="str">
            <v>ACCU</v>
          </cell>
          <cell r="I214">
            <v>1050</v>
          </cell>
          <cell r="J214">
            <v>2</v>
          </cell>
          <cell r="K214">
            <v>62632.330000000009</v>
          </cell>
          <cell r="L214" t="str">
            <v>Atendido Via NF</v>
          </cell>
        </row>
        <row r="215">
          <cell r="A215">
            <v>13851</v>
          </cell>
          <cell r="B215" t="str">
            <v>KIT COM CONECTOR SUB C DE 6 PINOS P/ ALTA POTENCIA CODIGO 110807 ACCU-GLASS PRODUCTS</v>
          </cell>
          <cell r="D215">
            <v>9607</v>
          </cell>
          <cell r="E215">
            <v>42061</v>
          </cell>
          <cell r="F215">
            <v>42082</v>
          </cell>
          <cell r="G215" t="str">
            <v>Não aplicável - exterior</v>
          </cell>
          <cell r="H215" t="str">
            <v>ACCU</v>
          </cell>
          <cell r="I215">
            <v>930</v>
          </cell>
          <cell r="J215">
            <v>2</v>
          </cell>
          <cell r="K215">
            <v>62632.330000000009</v>
          </cell>
          <cell r="L215" t="str">
            <v>Atendido Via NF</v>
          </cell>
        </row>
        <row r="216">
          <cell r="A216">
            <v>13851</v>
          </cell>
          <cell r="B216" t="str">
            <v>ALIVIO DE TENSAO PARA FLAT CABLE SUB D 15 PINOS CODIGO 100455 ACCU-GLASS PRODUCTS</v>
          </cell>
          <cell r="D216">
            <v>9607</v>
          </cell>
          <cell r="E216">
            <v>42061</v>
          </cell>
          <cell r="F216">
            <v>42082</v>
          </cell>
          <cell r="G216" t="str">
            <v>Não aplicável - exterior</v>
          </cell>
          <cell r="H216" t="str">
            <v>ACCU</v>
          </cell>
          <cell r="I216">
            <v>180</v>
          </cell>
          <cell r="J216">
            <v>2</v>
          </cell>
          <cell r="K216">
            <v>62632.330000000009</v>
          </cell>
          <cell r="L216" t="str">
            <v>Atendido Via NF</v>
          </cell>
        </row>
        <row r="217">
          <cell r="A217">
            <v>13851</v>
          </cell>
          <cell r="B217" t="str">
            <v>CONECTOR MACHO SUB D 9 PINOS C/ FIXACAO CODIGO 112125 ACCU-GLASS PRODUCTS</v>
          </cell>
          <cell r="D217">
            <v>9607</v>
          </cell>
          <cell r="E217">
            <v>42061</v>
          </cell>
          <cell r="F217">
            <v>42082</v>
          </cell>
          <cell r="G217" t="str">
            <v>Não aplicável - exterior</v>
          </cell>
          <cell r="H217" t="str">
            <v>ACCU</v>
          </cell>
          <cell r="I217">
            <v>960</v>
          </cell>
          <cell r="J217">
            <v>2</v>
          </cell>
          <cell r="K217">
            <v>62632.330000000009</v>
          </cell>
          <cell r="L217" t="str">
            <v>Atendido Via NF</v>
          </cell>
        </row>
        <row r="218">
          <cell r="A218">
            <v>13851</v>
          </cell>
          <cell r="B218" t="str">
            <v>ALIVIO DE TENSAO PARA FLAT CABLE SUB D 9 PINOS CODIGO 100445 ACCU-GLASS PRODUCTS</v>
          </cell>
          <cell r="D218">
            <v>9607</v>
          </cell>
          <cell r="E218">
            <v>42061</v>
          </cell>
          <cell r="F218">
            <v>42082</v>
          </cell>
          <cell r="G218" t="str">
            <v>Não aplicável - exterior</v>
          </cell>
          <cell r="H218" t="str">
            <v>ACCU</v>
          </cell>
          <cell r="I218">
            <v>160</v>
          </cell>
          <cell r="J218">
            <v>2</v>
          </cell>
          <cell r="K218">
            <v>62632.330000000009</v>
          </cell>
          <cell r="L218" t="str">
            <v>Atendido Via NF</v>
          </cell>
        </row>
        <row r="219">
          <cell r="A219">
            <v>13851</v>
          </cell>
          <cell r="B219" t="str">
            <v>PINO MACHO SUB D CODIGO 100170 ACCU-GLASS PRODUCTS</v>
          </cell>
          <cell r="D219">
            <v>9607</v>
          </cell>
          <cell r="E219">
            <v>42061</v>
          </cell>
          <cell r="F219">
            <v>42082</v>
          </cell>
          <cell r="G219" t="str">
            <v>Não aplicável - exterior</v>
          </cell>
          <cell r="H219" t="str">
            <v>ACCU</v>
          </cell>
          <cell r="I219">
            <v>480</v>
          </cell>
          <cell r="J219">
            <v>2</v>
          </cell>
          <cell r="K219">
            <v>62632.330000000009</v>
          </cell>
          <cell r="L219" t="str">
            <v>Atendido Via NF</v>
          </cell>
        </row>
        <row r="220">
          <cell r="A220">
            <v>13851</v>
          </cell>
          <cell r="B220" t="str">
            <v>TUBO DE PEEK TERMORETRATIL COM DIAMETRO INICIAL DE 25MM (150 MM) CODIGO 111130 ACCU-GLASS PRODUCTS</v>
          </cell>
          <cell r="D220">
            <v>9607</v>
          </cell>
          <cell r="E220">
            <v>42061</v>
          </cell>
          <cell r="F220">
            <v>42082</v>
          </cell>
          <cell r="G220" t="str">
            <v>Não aplicável - exterior</v>
          </cell>
          <cell r="H220" t="str">
            <v>ACCU</v>
          </cell>
          <cell r="I220">
            <v>24</v>
          </cell>
          <cell r="J220">
            <v>2</v>
          </cell>
          <cell r="K220">
            <v>62632.330000000009</v>
          </cell>
          <cell r="L220" t="str">
            <v>Atendido Via NF</v>
          </cell>
        </row>
        <row r="221">
          <cell r="A221">
            <v>13851</v>
          </cell>
          <cell r="B221" t="str">
            <v>CONECTOR FEMEA SUB D 9 PINOS CODIGO 100440 ACCU-GLASS PRODUCTS</v>
          </cell>
          <cell r="D221">
            <v>9607</v>
          </cell>
          <cell r="E221">
            <v>42061</v>
          </cell>
          <cell r="F221">
            <v>42082</v>
          </cell>
          <cell r="G221" t="str">
            <v>Não aplicável - exterior</v>
          </cell>
          <cell r="H221" t="str">
            <v>ACCU</v>
          </cell>
          <cell r="I221">
            <v>810</v>
          </cell>
          <cell r="J221">
            <v>2</v>
          </cell>
          <cell r="K221">
            <v>62632.330000000009</v>
          </cell>
          <cell r="L221" t="str">
            <v>Atendido Via NF</v>
          </cell>
        </row>
        <row r="222">
          <cell r="A222">
            <v>13851</v>
          </cell>
          <cell r="B222" t="str">
            <v>CABO DE EXTENSAO FEMEA-FEMEA SUB D 15 39POL. CODIGO 100891 ACCU-GLASS PRODUCTS</v>
          </cell>
          <cell r="D222">
            <v>9607</v>
          </cell>
          <cell r="E222">
            <v>42061</v>
          </cell>
          <cell r="F222">
            <v>42082</v>
          </cell>
          <cell r="G222" t="str">
            <v>Não aplicável - exterior</v>
          </cell>
          <cell r="H222" t="str">
            <v>ACCU</v>
          </cell>
          <cell r="I222">
            <v>3090</v>
          </cell>
          <cell r="J222">
            <v>2</v>
          </cell>
          <cell r="K222">
            <v>62632.330000000009</v>
          </cell>
          <cell r="L222" t="str">
            <v>Atendido Via NF</v>
          </cell>
        </row>
        <row r="223">
          <cell r="A223">
            <v>13851</v>
          </cell>
          <cell r="B223" t="str">
            <v>ACOPLAMENTO PARA FIBRA OPTICA EM AR (SMA 905) CODIGO 105451 ACCU-GLASS PRODUCTS</v>
          </cell>
          <cell r="D223">
            <v>9607</v>
          </cell>
          <cell r="E223">
            <v>42061</v>
          </cell>
          <cell r="F223">
            <v>42082</v>
          </cell>
          <cell r="G223" t="str">
            <v>Não aplicável - exterior</v>
          </cell>
          <cell r="H223" t="str">
            <v>ACCU</v>
          </cell>
          <cell r="I223">
            <v>48</v>
          </cell>
          <cell r="J223">
            <v>2</v>
          </cell>
          <cell r="K223">
            <v>62632.330000000009</v>
          </cell>
          <cell r="L223" t="str">
            <v>Atendido Via NF</v>
          </cell>
        </row>
        <row r="224">
          <cell r="A224">
            <v>13851</v>
          </cell>
          <cell r="B224" t="str">
            <v>FLANGE CF63 C/ 2 PASSANTES SUB D 9 PINOS CODIGO 100213 ACCU-GLASS PRODUCTS</v>
          </cell>
          <cell r="D224">
            <v>9607</v>
          </cell>
          <cell r="E224">
            <v>42061</v>
          </cell>
          <cell r="F224">
            <v>42082</v>
          </cell>
          <cell r="G224" t="str">
            <v>Não aplicável - exterior</v>
          </cell>
          <cell r="H224" t="str">
            <v>ACCU</v>
          </cell>
          <cell r="I224">
            <v>2040</v>
          </cell>
          <cell r="J224">
            <v>2</v>
          </cell>
          <cell r="K224">
            <v>62632.330000000009</v>
          </cell>
          <cell r="L224" t="str">
            <v>Atendido Via NF</v>
          </cell>
        </row>
        <row r="225">
          <cell r="A225">
            <v>13851</v>
          </cell>
          <cell r="B225" t="str">
            <v>FLANGE CF63 C/ 2 PASSANTES SUB D 15 PINOS CODIGO 100212 ACCU-GLASS PRODUCTS</v>
          </cell>
          <cell r="D225">
            <v>9607</v>
          </cell>
          <cell r="E225">
            <v>42061</v>
          </cell>
          <cell r="F225">
            <v>42082</v>
          </cell>
          <cell r="G225" t="str">
            <v>Não aplicável - exterior</v>
          </cell>
          <cell r="H225" t="str">
            <v>ACCU</v>
          </cell>
          <cell r="I225">
            <v>2130</v>
          </cell>
          <cell r="J225">
            <v>2</v>
          </cell>
          <cell r="K225">
            <v>62632.330000000009</v>
          </cell>
          <cell r="L225" t="str">
            <v>Atendido Via NF</v>
          </cell>
        </row>
        <row r="226">
          <cell r="A226">
            <v>13851</v>
          </cell>
          <cell r="B226" t="str">
            <v>FERRO DE SOLDA A BUTANO CODIGO 110800 ACCU-GLASS PRODUCTS</v>
          </cell>
          <cell r="D226">
            <v>9607</v>
          </cell>
          <cell r="E226">
            <v>42061</v>
          </cell>
          <cell r="F226">
            <v>42082</v>
          </cell>
          <cell r="G226" t="str">
            <v>Não aplicável - exterior</v>
          </cell>
          <cell r="H226" t="str">
            <v>ACCU</v>
          </cell>
          <cell r="I226">
            <v>155</v>
          </cell>
          <cell r="J226">
            <v>2</v>
          </cell>
          <cell r="K226">
            <v>62632.330000000009</v>
          </cell>
          <cell r="L226" t="str">
            <v>Atendido Via NF</v>
          </cell>
        </row>
        <row r="227">
          <cell r="A227">
            <v>13851</v>
          </cell>
          <cell r="B227" t="str">
            <v>CONECTOR MACHO SUB D 9 PINOS CODIGO 100400 ACCU-GLASS PRODUCTS</v>
          </cell>
          <cell r="D227">
            <v>9607</v>
          </cell>
          <cell r="E227">
            <v>42061</v>
          </cell>
          <cell r="F227">
            <v>42082</v>
          </cell>
          <cell r="G227" t="str">
            <v>Não aplicável - exterior</v>
          </cell>
          <cell r="H227" t="str">
            <v>ACCU</v>
          </cell>
          <cell r="I227">
            <v>270</v>
          </cell>
          <cell r="J227">
            <v>2</v>
          </cell>
          <cell r="K227">
            <v>62632.330000000009</v>
          </cell>
          <cell r="L227" t="str">
            <v>Atendido Via NF</v>
          </cell>
        </row>
        <row r="228">
          <cell r="A228">
            <v>13851</v>
          </cell>
          <cell r="B228" t="str">
            <v>CONECTOR FEMEA SUB D 15 PINOS CODIGO 100450 ACCU-GLASS PRODUCTS</v>
          </cell>
          <cell r="D228">
            <v>9607</v>
          </cell>
          <cell r="E228">
            <v>42061</v>
          </cell>
          <cell r="F228">
            <v>42082</v>
          </cell>
          <cell r="G228" t="str">
            <v>Não aplicável - exterior</v>
          </cell>
          <cell r="H228" t="str">
            <v>ACCU</v>
          </cell>
          <cell r="I228">
            <v>930</v>
          </cell>
          <cell r="J228">
            <v>2</v>
          </cell>
          <cell r="K228">
            <v>62632.330000000009</v>
          </cell>
          <cell r="L228" t="str">
            <v>Atendido Via NF</v>
          </cell>
        </row>
        <row r="229">
          <cell r="A229">
            <v>13851</v>
          </cell>
          <cell r="B229" t="str">
            <v>CABO DE EXTENSAO FEMEA-FEMEA SUB D 9 39POL. CODIGO 100881 ACCU-GLASS PRODUCTS</v>
          </cell>
          <cell r="D229">
            <v>9607</v>
          </cell>
          <cell r="E229">
            <v>42061</v>
          </cell>
          <cell r="F229">
            <v>42082</v>
          </cell>
          <cell r="G229" t="str">
            <v>Não aplicável - exterior</v>
          </cell>
          <cell r="H229" t="str">
            <v>ACCU</v>
          </cell>
          <cell r="I229">
            <v>2400</v>
          </cell>
          <cell r="J229">
            <v>2</v>
          </cell>
          <cell r="K229">
            <v>62632.330000000009</v>
          </cell>
          <cell r="L229" t="str">
            <v>Atendido Via NF</v>
          </cell>
        </row>
        <row r="230">
          <cell r="A230">
            <v>13851</v>
          </cell>
          <cell r="B230" t="str">
            <v>FITA DE KAPTON COLANTE 3/8POL. COM ADESIVO ACRILICO CODIGO 111205 ACCU-GLASS PRODUCTS</v>
          </cell>
          <cell r="D230">
            <v>9607</v>
          </cell>
          <cell r="E230">
            <v>42061</v>
          </cell>
          <cell r="F230">
            <v>42082</v>
          </cell>
          <cell r="G230" t="str">
            <v>Não aplicável - exterior</v>
          </cell>
          <cell r="H230" t="str">
            <v>ACCU</v>
          </cell>
          <cell r="I230">
            <v>38</v>
          </cell>
          <cell r="J230">
            <v>2</v>
          </cell>
          <cell r="K230">
            <v>62632.330000000009</v>
          </cell>
          <cell r="L230" t="str">
            <v>Atendido Via NF</v>
          </cell>
        </row>
        <row r="231">
          <cell r="A231">
            <v>13851</v>
          </cell>
          <cell r="B231" t="str">
            <v>CONECTOR MACHO SUB D 15 PINOS CODIGO 100410 ACCU-GLASS PRODUCTS</v>
          </cell>
          <cell r="D231">
            <v>9607</v>
          </cell>
          <cell r="E231">
            <v>42061</v>
          </cell>
          <cell r="F231">
            <v>42082</v>
          </cell>
          <cell r="G231" t="str">
            <v>Não aplicável - exterior</v>
          </cell>
          <cell r="H231" t="str">
            <v>ACCU</v>
          </cell>
          <cell r="I231">
            <v>310</v>
          </cell>
          <cell r="J231">
            <v>2</v>
          </cell>
          <cell r="K231">
            <v>62632.330000000009</v>
          </cell>
          <cell r="L231" t="str">
            <v>Atendido Via NF</v>
          </cell>
        </row>
        <row r="232">
          <cell r="A232">
            <v>13851</v>
          </cell>
          <cell r="B232" t="str">
            <v>FLUXO PARA SOLDA SOLUVEL EM ISOPROPANOL CODIGO 110804 ACCU-GLASS PRODUCTS</v>
          </cell>
          <cell r="D232">
            <v>9607</v>
          </cell>
          <cell r="E232">
            <v>42061</v>
          </cell>
          <cell r="F232">
            <v>42082</v>
          </cell>
          <cell r="G232" t="str">
            <v>Não aplicável - exterior</v>
          </cell>
          <cell r="H232" t="str">
            <v>ACCU</v>
          </cell>
          <cell r="I232">
            <v>48</v>
          </cell>
          <cell r="J232">
            <v>2</v>
          </cell>
          <cell r="K232">
            <v>62632.330000000009</v>
          </cell>
          <cell r="L232" t="str">
            <v>Atendido Via NF</v>
          </cell>
        </row>
        <row r="233">
          <cell r="A233">
            <v>13851</v>
          </cell>
          <cell r="B233" t="str">
            <v>PINO FEMEA SUB D CODIGO 100180 ACCU-GLASS PRODUCTS</v>
          </cell>
          <cell r="D233">
            <v>9607</v>
          </cell>
          <cell r="E233">
            <v>42061</v>
          </cell>
          <cell r="F233">
            <v>42082</v>
          </cell>
          <cell r="G233" t="str">
            <v>Não aplicável - exterior</v>
          </cell>
          <cell r="H233" t="str">
            <v>ACCU</v>
          </cell>
          <cell r="I233">
            <v>480</v>
          </cell>
          <cell r="J233">
            <v>2</v>
          </cell>
          <cell r="K233">
            <v>62632.330000000009</v>
          </cell>
          <cell r="L233" t="str">
            <v>Atendido Via NF</v>
          </cell>
        </row>
        <row r="234">
          <cell r="A234">
            <v>13851</v>
          </cell>
          <cell r="B234" t="str">
            <v>CONTA COLORIDA COM DIAMETRO INTERNO DE 5MM (300 UNIDADES) CODIGO 112597 ACCU-GLASS PRODUCTS</v>
          </cell>
          <cell r="D234">
            <v>9607</v>
          </cell>
          <cell r="E234">
            <v>42061</v>
          </cell>
          <cell r="F234">
            <v>42082</v>
          </cell>
          <cell r="G234" t="str">
            <v>Não aplicável - exterior</v>
          </cell>
          <cell r="H234" t="str">
            <v>ACCU</v>
          </cell>
          <cell r="I234">
            <v>70</v>
          </cell>
          <cell r="J234">
            <v>2</v>
          </cell>
          <cell r="K234">
            <v>62632.330000000009</v>
          </cell>
          <cell r="L234" t="str">
            <v>Atendido Via NF</v>
          </cell>
        </row>
        <row r="235">
          <cell r="A235">
            <v>13851</v>
          </cell>
          <cell r="B235" t="str">
            <v>SOLDA UHV CODIGO 110796 ACCU-GLASS PRODUCTS</v>
          </cell>
          <cell r="D235">
            <v>9607</v>
          </cell>
          <cell r="E235">
            <v>42061</v>
          </cell>
          <cell r="F235">
            <v>42082</v>
          </cell>
          <cell r="G235" t="str">
            <v>Não aplicável - exterior</v>
          </cell>
          <cell r="H235" t="str">
            <v>ACCU</v>
          </cell>
          <cell r="I235">
            <v>117</v>
          </cell>
          <cell r="J235">
            <v>2</v>
          </cell>
          <cell r="K235">
            <v>62632.330000000009</v>
          </cell>
          <cell r="L235" t="str">
            <v>Atendido Via NF</v>
          </cell>
        </row>
        <row r="236">
          <cell r="A236">
            <v>13851</v>
          </cell>
          <cell r="B236" t="str">
            <v>TERMINACAO DE FIBRA OPTICA EM AR E CABO DE 2M (600 NM) CODIGO 105250 ACCU-GLASS PRODUCTS</v>
          </cell>
          <cell r="D236">
            <v>9607</v>
          </cell>
          <cell r="E236">
            <v>42061</v>
          </cell>
          <cell r="F236">
            <v>42082</v>
          </cell>
          <cell r="G236" t="str">
            <v>Não aplicável - exterior</v>
          </cell>
          <cell r="H236" t="str">
            <v>ACCU</v>
          </cell>
          <cell r="I236">
            <v>185</v>
          </cell>
          <cell r="J236">
            <v>2</v>
          </cell>
          <cell r="K236">
            <v>62632.330000000009</v>
          </cell>
          <cell r="L236" t="str">
            <v>Atendido Via NF</v>
          </cell>
        </row>
        <row r="237">
          <cell r="A237">
            <v>13851</v>
          </cell>
          <cell r="B237" t="str">
            <v>CINTA HELLERMANN DE PEEK COM 100MM (10 UNIDADES) CODIGO 111156 ACCU-GLASS PRODUCTS</v>
          </cell>
          <cell r="D237">
            <v>9607</v>
          </cell>
          <cell r="E237">
            <v>42061</v>
          </cell>
          <cell r="F237">
            <v>42082</v>
          </cell>
          <cell r="G237" t="str">
            <v>Não aplicável - exterior</v>
          </cell>
          <cell r="H237" t="str">
            <v>ACCU</v>
          </cell>
          <cell r="I237">
            <v>84</v>
          </cell>
          <cell r="J237">
            <v>2</v>
          </cell>
          <cell r="K237">
            <v>62632.330000000009</v>
          </cell>
          <cell r="L237" t="str">
            <v>Atendido Via NF</v>
          </cell>
        </row>
        <row r="238">
          <cell r="A238">
            <v>13851</v>
          </cell>
          <cell r="B238" t="str">
            <v>GRAXA FOMBLIN YVAC 3 (KRYTOX) RESISTENTE A ALTAS TEMPERATURAS (P/ LUBRIFICACAO) CODIGO 110508 ACCU-GLASS PRODUCTS</v>
          </cell>
          <cell r="D238">
            <v>9607</v>
          </cell>
          <cell r="E238">
            <v>42061</v>
          </cell>
          <cell r="F238">
            <v>42082</v>
          </cell>
          <cell r="G238" t="str">
            <v>Não aplicável - exterior</v>
          </cell>
          <cell r="H238" t="str">
            <v>ACCU</v>
          </cell>
          <cell r="I238">
            <v>95</v>
          </cell>
          <cell r="J238">
            <v>2</v>
          </cell>
          <cell r="K238">
            <v>62632.330000000009</v>
          </cell>
          <cell r="L238" t="str">
            <v>Atendido Via NF</v>
          </cell>
        </row>
        <row r="239">
          <cell r="A239">
            <v>13851</v>
          </cell>
          <cell r="B239" t="str">
            <v>CABO BLINDADO DE PAR TRANCADO 28 AWG 2 VIAS ISOLADO COM KAPTON (5M) CODIGO 100692  ACCU-GLASS PRODUCTS</v>
          </cell>
          <cell r="D239">
            <v>9607</v>
          </cell>
          <cell r="E239">
            <v>42061</v>
          </cell>
          <cell r="F239">
            <v>42082</v>
          </cell>
          <cell r="G239" t="str">
            <v>Não aplicável - exterior</v>
          </cell>
          <cell r="H239" t="str">
            <v>ACCU</v>
          </cell>
          <cell r="I239">
            <v>105</v>
          </cell>
          <cell r="J239">
            <v>2</v>
          </cell>
          <cell r="K239">
            <v>62632.330000000009</v>
          </cell>
          <cell r="L239" t="str">
            <v>Atendido Via NF</v>
          </cell>
        </row>
        <row r="240">
          <cell r="A240">
            <v>13851</v>
          </cell>
          <cell r="B240" t="str">
            <v>FEIXE DE 9 VIAS C/ FIO 28 AWG ISOLADO COM KAPTON (99CM) CODIGO 100731 ACCU-GLASS PRODUCTS</v>
          </cell>
          <cell r="D240">
            <v>9607</v>
          </cell>
          <cell r="E240">
            <v>42061</v>
          </cell>
          <cell r="F240">
            <v>42082</v>
          </cell>
          <cell r="G240" t="str">
            <v>Não aplicável - exterior</v>
          </cell>
          <cell r="H240" t="str">
            <v>ACCU</v>
          </cell>
          <cell r="I240">
            <v>140</v>
          </cell>
          <cell r="J240">
            <v>2</v>
          </cell>
          <cell r="K240">
            <v>62632.330000000009</v>
          </cell>
          <cell r="L240" t="str">
            <v>Atendido Via NF</v>
          </cell>
        </row>
        <row r="241">
          <cell r="A241">
            <v>13851</v>
          </cell>
          <cell r="B241" t="str">
            <v>BLOCO TERMINAL EM PEEK DE 2 CONTATOS PARA ATE 10A CODIGO 111851 ACCU-GLASS PRODUCTS</v>
          </cell>
          <cell r="D241">
            <v>9607</v>
          </cell>
          <cell r="E241">
            <v>42061</v>
          </cell>
          <cell r="F241">
            <v>42082</v>
          </cell>
          <cell r="G241" t="str">
            <v>Não aplicável - exterior</v>
          </cell>
          <cell r="H241" t="str">
            <v>ACCU</v>
          </cell>
          <cell r="I241">
            <v>120</v>
          </cell>
          <cell r="J241">
            <v>2</v>
          </cell>
          <cell r="K241">
            <v>62632.330000000009</v>
          </cell>
          <cell r="L241" t="str">
            <v>Atendido Via NF</v>
          </cell>
        </row>
        <row r="242">
          <cell r="A242">
            <v>13851</v>
          </cell>
          <cell r="B242" t="str">
            <v>CABO COAXIAL ISOLADO COM KAPTON (5M), CODIGO 100720 ACCU-GLASS PRODUCTS</v>
          </cell>
          <cell r="D242">
            <v>9607</v>
          </cell>
          <cell r="E242">
            <v>42061</v>
          </cell>
          <cell r="F242">
            <v>42082</v>
          </cell>
          <cell r="G242" t="str">
            <v>Não aplicável - exterior</v>
          </cell>
          <cell r="H242" t="str">
            <v>ACCU</v>
          </cell>
          <cell r="I242">
            <v>130</v>
          </cell>
          <cell r="J242">
            <v>2</v>
          </cell>
          <cell r="K242">
            <v>62632.330000000009</v>
          </cell>
          <cell r="L242" t="str">
            <v>Atendido Via NF</v>
          </cell>
        </row>
        <row r="243">
          <cell r="A243">
            <v>13851</v>
          </cell>
          <cell r="B243" t="str">
            <v>FIO DE KAPTON 16AWG ISOLADO COM KAPTON (ALTA POTENCIA) (5M) CODIGO 100696 ACCU-GLASS PRODUCTS</v>
          </cell>
          <cell r="D243">
            <v>9607</v>
          </cell>
          <cell r="E243">
            <v>42061</v>
          </cell>
          <cell r="F243">
            <v>42082</v>
          </cell>
          <cell r="G243" t="str">
            <v>Não aplicável - exterior</v>
          </cell>
          <cell r="H243" t="str">
            <v>ACCU</v>
          </cell>
          <cell r="I243">
            <v>100</v>
          </cell>
          <cell r="J243">
            <v>2</v>
          </cell>
          <cell r="K243">
            <v>62632.330000000009</v>
          </cell>
          <cell r="L243" t="str">
            <v>Atendido Via NF</v>
          </cell>
        </row>
        <row r="244">
          <cell r="A244">
            <v>13851</v>
          </cell>
          <cell r="B244" t="str">
            <v>CABO BLINDADO DE 8 PARES TRANCADOS 28 AWG 2 VIAS ISOLADO COM KAPTON (1M) CODIGO 112141 ACCU-GLASS PRODUCTS</v>
          </cell>
          <cell r="D244">
            <v>9607</v>
          </cell>
          <cell r="E244">
            <v>42061</v>
          </cell>
          <cell r="F244">
            <v>42082</v>
          </cell>
          <cell r="G244" t="str">
            <v>Não aplicável - exterior</v>
          </cell>
          <cell r="H244" t="str">
            <v>ACCU</v>
          </cell>
          <cell r="I244">
            <v>110</v>
          </cell>
          <cell r="J244">
            <v>2</v>
          </cell>
          <cell r="K244">
            <v>62632.330000000009</v>
          </cell>
          <cell r="L244" t="str">
            <v>Atendido Via NF</v>
          </cell>
        </row>
        <row r="245">
          <cell r="A245">
            <v>13851</v>
          </cell>
          <cell r="B245" t="str">
            <v>FIO ISOLADO COM KAPTON COMPATVEL COM CRIOGENIA (5M), CODIGO 112746 ACCU-GLASS PRODUCTS</v>
          </cell>
          <cell r="D245">
            <v>9607</v>
          </cell>
          <cell r="E245">
            <v>42061</v>
          </cell>
          <cell r="F245">
            <v>42082</v>
          </cell>
          <cell r="G245" t="str">
            <v>Não aplicável - exterior</v>
          </cell>
          <cell r="H245" t="str">
            <v>ACCU</v>
          </cell>
          <cell r="I245">
            <v>65</v>
          </cell>
          <cell r="J245">
            <v>2</v>
          </cell>
          <cell r="K245">
            <v>62632.330000000009</v>
          </cell>
          <cell r="L245" t="str">
            <v>Atendido Via NF</v>
          </cell>
        </row>
        <row r="246">
          <cell r="A246">
            <v>13851</v>
          </cell>
          <cell r="B246" t="str">
            <v>FILME DE AQUECIMENTO DE KAPTON 30W CODIGO 112232 ACCU-GLASS PRODUCTS</v>
          </cell>
          <cell r="D246">
            <v>9607</v>
          </cell>
          <cell r="E246">
            <v>42061</v>
          </cell>
          <cell r="F246">
            <v>42082</v>
          </cell>
          <cell r="G246" t="str">
            <v>Não aplicável - exterior</v>
          </cell>
          <cell r="H246" t="str">
            <v>ACCU</v>
          </cell>
          <cell r="I246">
            <v>450</v>
          </cell>
          <cell r="J246">
            <v>2</v>
          </cell>
          <cell r="K246">
            <v>62632.330000000009</v>
          </cell>
          <cell r="L246" t="str">
            <v>Atendido Via NF</v>
          </cell>
        </row>
        <row r="247">
          <cell r="A247">
            <v>13851</v>
          </cell>
          <cell r="B247" t="str">
            <v>FOLHA DE COBRE OFHC DE 0,8MM DE ESPESSURA (150 X 150MM2) CODIGO 111279 ACCU-GLASS PRODUCTS</v>
          </cell>
          <cell r="D247">
            <v>9607</v>
          </cell>
          <cell r="E247">
            <v>42061</v>
          </cell>
          <cell r="F247">
            <v>42082</v>
          </cell>
          <cell r="G247" t="str">
            <v>Não aplicável - exterior</v>
          </cell>
          <cell r="H247" t="str">
            <v>ACCU</v>
          </cell>
          <cell r="I247">
            <v>29</v>
          </cell>
          <cell r="J247">
            <v>2</v>
          </cell>
          <cell r="K247">
            <v>62632.330000000009</v>
          </cell>
          <cell r="L247" t="str">
            <v>Atendido Via NF</v>
          </cell>
        </row>
        <row r="248">
          <cell r="A248">
            <v>13851</v>
          </cell>
          <cell r="B248" t="str">
            <v>FOLHA DE COBRE OFHC DE 0,8MM DE ESPESSURA (150 X 150MM2) CODIGO 111281 ACCU-GLASS PRODUCTS</v>
          </cell>
          <cell r="D248">
            <v>9607</v>
          </cell>
          <cell r="E248">
            <v>42061</v>
          </cell>
          <cell r="F248">
            <v>42082</v>
          </cell>
          <cell r="G248" t="str">
            <v>Não aplicável - exterior</v>
          </cell>
          <cell r="H248" t="str">
            <v>ACCU</v>
          </cell>
          <cell r="I248">
            <v>49</v>
          </cell>
          <cell r="J248">
            <v>2</v>
          </cell>
          <cell r="K248">
            <v>62632.330000000009</v>
          </cell>
          <cell r="L248" t="str">
            <v>Atendido Via NF</v>
          </cell>
        </row>
        <row r="249">
          <cell r="A249">
            <v>13851</v>
          </cell>
          <cell r="B249" t="str">
            <v>BLOCO TERMINAL EM PEEK DE 4 CONTATOS PARA ATE 10A CODIGO 111855 ACCU-GLASS PRODUCTS</v>
          </cell>
          <cell r="D249">
            <v>9607</v>
          </cell>
          <cell r="E249">
            <v>42061</v>
          </cell>
          <cell r="F249">
            <v>42082</v>
          </cell>
          <cell r="G249" t="str">
            <v>Não aplicável - exterior</v>
          </cell>
          <cell r="H249" t="str">
            <v>ACCU</v>
          </cell>
          <cell r="I249">
            <v>308</v>
          </cell>
          <cell r="J249">
            <v>2</v>
          </cell>
          <cell r="K249">
            <v>62632.330000000009</v>
          </cell>
          <cell r="L249" t="str">
            <v>Atendido Via NF</v>
          </cell>
        </row>
        <row r="250">
          <cell r="A250">
            <v>14778</v>
          </cell>
          <cell r="B250" t="str">
            <v>CONJUNTO BPM SIRIUS CODIGO SIRIUS BPM -04.1-000</v>
          </cell>
          <cell r="D250">
            <v>8812</v>
          </cell>
          <cell r="E250">
            <v>41978</v>
          </cell>
          <cell r="F250">
            <v>42143</v>
          </cell>
          <cell r="G250" t="str">
            <v>Não aplicável - exterior</v>
          </cell>
          <cell r="H250" t="str">
            <v>VACOM VAKUUM KOMPONENTEN MESSTECHNIK G</v>
          </cell>
          <cell r="I250">
            <v>22425</v>
          </cell>
          <cell r="J250">
            <v>4</v>
          </cell>
          <cell r="K250">
            <v>100704</v>
          </cell>
          <cell r="L250" t="str">
            <v>Atendido Via NF</v>
          </cell>
        </row>
        <row r="251">
          <cell r="A251">
            <v>14841</v>
          </cell>
          <cell r="B251" t="str">
            <v>CONTROLADOR DE 9 CANAIS, LLRF9/476, CODIGO LLRF9_0004 DIMTEL</v>
          </cell>
          <cell r="D251">
            <v>10372</v>
          </cell>
          <cell r="E251">
            <v>42122</v>
          </cell>
          <cell r="F251">
            <v>42145</v>
          </cell>
          <cell r="G251" t="str">
            <v>Não aplicável - exterior</v>
          </cell>
          <cell r="H251" t="str">
            <v>DIMTEL, INC.</v>
          </cell>
          <cell r="I251">
            <v>75000</v>
          </cell>
          <cell r="J251">
            <v>2</v>
          </cell>
          <cell r="K251">
            <v>239655.82</v>
          </cell>
          <cell r="L251" t="str">
            <v>Atendido Via NF</v>
          </cell>
        </row>
        <row r="252">
          <cell r="A252">
            <v>14934</v>
          </cell>
          <cell r="B252" t="str">
            <v>ESTACAO TRABALHO WORKSTATION</v>
          </cell>
          <cell r="D252">
            <v>10665</v>
          </cell>
          <cell r="E252">
            <v>42142</v>
          </cell>
          <cell r="F252">
            <v>42151</v>
          </cell>
          <cell r="G252" t="str">
            <v>Não aplicável - exterior</v>
          </cell>
          <cell r="H252" t="str">
            <v>WS TECHNOLOGYC CORP</v>
          </cell>
          <cell r="I252">
            <v>17613.28</v>
          </cell>
          <cell r="J252">
            <v>2</v>
          </cell>
          <cell r="K252">
            <v>56341.19</v>
          </cell>
          <cell r="L252" t="str">
            <v>Atendido Via NF</v>
          </cell>
        </row>
        <row r="253">
          <cell r="A253">
            <v>15029</v>
          </cell>
          <cell r="B253" t="str">
            <v>SISTEMA FUNCAO CONTROLE - CONTROLADOR MPS - CODIGO SISTEMA CONTROLE MPS_V03 - ALLEN-BRADLEY</v>
          </cell>
          <cell r="D253">
            <v>10707</v>
          </cell>
          <cell r="E253">
            <v>42144</v>
          </cell>
          <cell r="F253">
            <v>42163</v>
          </cell>
          <cell r="G253" t="str">
            <v>65472714000148</v>
          </cell>
          <cell r="H253" t="str">
            <v>INTERENG AUTOMACAO INDUSTRIAL LTDA</v>
          </cell>
          <cell r="I253">
            <v>70319.78</v>
          </cell>
          <cell r="J253">
            <v>1</v>
          </cell>
          <cell r="K253">
            <v>80867.75</v>
          </cell>
          <cell r="L253" t="str">
            <v>Atendido Via NF</v>
          </cell>
        </row>
        <row r="254">
          <cell r="A254">
            <v>15802</v>
          </cell>
          <cell r="B254" t="str">
            <v>CAPA PROTETORA DO TERMINAL DC DA FONTE TC.P.32.400.400.S CODIGO REG PAC.P9.DC REGATRON</v>
          </cell>
          <cell r="D254">
            <v>10965</v>
          </cell>
          <cell r="E254">
            <v>42166</v>
          </cell>
          <cell r="F254">
            <v>42209</v>
          </cell>
          <cell r="G254" t="str">
            <v>Não aplicável - exterior</v>
          </cell>
          <cell r="H254" t="str">
            <v>REGATRON</v>
          </cell>
          <cell r="I254">
            <v>110</v>
          </cell>
          <cell r="J254">
            <v>7</v>
          </cell>
          <cell r="K254">
            <v>113968.72000000002</v>
          </cell>
          <cell r="L254" t="str">
            <v>Atendido Via NF</v>
          </cell>
        </row>
        <row r="255">
          <cell r="A255">
            <v>15802</v>
          </cell>
          <cell r="B255" t="str">
            <v>COBERTURA PROTETORA DO TERMINAL AC PARA FONTE DC TC.P.32.400.400.S CODIGO REG PAC.P9.AC REGATRON</v>
          </cell>
          <cell r="D255">
            <v>10965</v>
          </cell>
          <cell r="E255">
            <v>42166</v>
          </cell>
          <cell r="F255">
            <v>42209</v>
          </cell>
          <cell r="G255" t="str">
            <v>Não aplicável - exterior</v>
          </cell>
          <cell r="H255" t="str">
            <v>REGATRON</v>
          </cell>
          <cell r="I255">
            <v>110</v>
          </cell>
          <cell r="J255">
            <v>7</v>
          </cell>
          <cell r="K255">
            <v>113968.72000000002</v>
          </cell>
          <cell r="L255" t="str">
            <v>Atendido Via NF</v>
          </cell>
        </row>
        <row r="256">
          <cell r="A256">
            <v>15802</v>
          </cell>
          <cell r="B256" t="str">
            <v>INTERCACE CAN/CANOPEN PARA FONTE DC PROGRAMAVEL TC.P.32.400.400.S CODIGO REG CANOPEN REGATRON</v>
          </cell>
          <cell r="D256">
            <v>10965</v>
          </cell>
          <cell r="E256">
            <v>42166</v>
          </cell>
          <cell r="F256">
            <v>42209</v>
          </cell>
          <cell r="G256" t="str">
            <v>Não aplicável - exterior</v>
          </cell>
          <cell r="H256" t="str">
            <v>REGATRON</v>
          </cell>
          <cell r="I256">
            <v>980</v>
          </cell>
          <cell r="J256">
            <v>7</v>
          </cell>
          <cell r="K256">
            <v>113968.72000000002</v>
          </cell>
          <cell r="L256" t="str">
            <v>Atendido Via NF</v>
          </cell>
        </row>
        <row r="257">
          <cell r="A257">
            <v>15802</v>
          </cell>
          <cell r="B257" t="str">
            <v>RELE DE PROTECAO PARA AUMENTO DA CONFIABILIDADE EM PARADAS DE EMERGENCIA DA FONTE TC.P.32.400.400.S CODIGO REG SAFETY ISR REGATRON</v>
          </cell>
          <cell r="D257">
            <v>10965</v>
          </cell>
          <cell r="E257">
            <v>42166</v>
          </cell>
          <cell r="F257">
            <v>42209</v>
          </cell>
          <cell r="G257" t="str">
            <v>Não aplicável - exterior</v>
          </cell>
          <cell r="H257" t="str">
            <v>REGATRON</v>
          </cell>
          <cell r="I257">
            <v>380</v>
          </cell>
          <cell r="J257">
            <v>7</v>
          </cell>
          <cell r="K257">
            <v>113968.72000000002</v>
          </cell>
          <cell r="L257" t="str">
            <v>Atendido Via NF</v>
          </cell>
        </row>
        <row r="258">
          <cell r="A258">
            <v>15802</v>
          </cell>
          <cell r="B258" t="str">
            <v>FONTE PROGRAMAVEL DC DE ALTA POTENCIA 32KW 400V CODIGO TC.P.32.400.400.S REGATRON</v>
          </cell>
          <cell r="D258">
            <v>10965</v>
          </cell>
          <cell r="E258">
            <v>42166</v>
          </cell>
          <cell r="F258">
            <v>42209</v>
          </cell>
          <cell r="G258" t="str">
            <v>Não aplicável - exterior</v>
          </cell>
          <cell r="H258" t="str">
            <v>REGATRON</v>
          </cell>
          <cell r="I258">
            <v>23200</v>
          </cell>
          <cell r="J258">
            <v>7</v>
          </cell>
          <cell r="K258">
            <v>113968.72000000002</v>
          </cell>
          <cell r="L258" t="str">
            <v>Atendido Via NF</v>
          </cell>
        </row>
        <row r="259">
          <cell r="A259">
            <v>15802</v>
          </cell>
          <cell r="B259" t="str">
            <v>PROTECAO CONTRA INVERSAO DE POLARIDADE DA FONTE TC.P.32.400.400.S CODIGO REG SAFETY RPP REGATRON</v>
          </cell>
          <cell r="D259">
            <v>10965</v>
          </cell>
          <cell r="E259">
            <v>42166</v>
          </cell>
          <cell r="F259">
            <v>42209</v>
          </cell>
          <cell r="G259" t="str">
            <v>Não aplicável - exterior</v>
          </cell>
          <cell r="H259" t="str">
            <v>REGATRON</v>
          </cell>
          <cell r="I259">
            <v>960</v>
          </cell>
          <cell r="J259">
            <v>7</v>
          </cell>
          <cell r="K259">
            <v>113968.72000000002</v>
          </cell>
          <cell r="L259" t="str">
            <v>Atendido Via NF</v>
          </cell>
        </row>
        <row r="260">
          <cell r="A260">
            <v>15802</v>
          </cell>
          <cell r="B260" t="str">
            <v>UNIDADE HMI PARA CONTROLE DA FONTE DC SERIE TC.P REGATRON</v>
          </cell>
          <cell r="D260">
            <v>11168</v>
          </cell>
          <cell r="E260">
            <v>42184</v>
          </cell>
          <cell r="F260">
            <v>42209</v>
          </cell>
          <cell r="G260" t="str">
            <v>Não aplicável - exterior</v>
          </cell>
          <cell r="H260" t="str">
            <v>REGATRON</v>
          </cell>
          <cell r="I260">
            <v>1190</v>
          </cell>
          <cell r="J260">
            <v>7</v>
          </cell>
          <cell r="K260">
            <v>113968.72000000002</v>
          </cell>
          <cell r="L260" t="str">
            <v>Atendido Via NF</v>
          </cell>
        </row>
        <row r="261">
          <cell r="A261">
            <v>16281</v>
          </cell>
          <cell r="B261" t="str">
            <v>FONTE DE POTENCIA SORENSEN SG SERIES SGA10KW 60 X 167 D 1C AA AA. 60VDC, 167ADC. POTENCIA TOTAL DE 10KW, TENSAO DE ENTRADA 380/480 (342-440VAC), 3 FASES, 3 FIOS + TERRA. INTERFACE DE COMUNICACAO ETHERNET E RS-232. 5 ANOS DE GARANTIA. AMETEK PROGRAMMA</v>
          </cell>
          <cell r="D261">
            <v>11388</v>
          </cell>
          <cell r="E261">
            <v>42202</v>
          </cell>
          <cell r="F261">
            <v>42237</v>
          </cell>
          <cell r="G261" t="str">
            <v>Não aplicável - exterior</v>
          </cell>
          <cell r="H261" t="str">
            <v>PROLAB SALES INC</v>
          </cell>
          <cell r="I261">
            <v>25446</v>
          </cell>
          <cell r="J261">
            <v>2</v>
          </cell>
          <cell r="K261">
            <v>100468.4</v>
          </cell>
          <cell r="L261" t="str">
            <v>Atendido Via NF</v>
          </cell>
        </row>
        <row r="262">
          <cell r="A262">
            <v>17083</v>
          </cell>
          <cell r="B262" t="str">
            <v>PASSANTE PARA BPM - CASULO DE KOVAR</v>
          </cell>
          <cell r="D262">
            <v>12346</v>
          </cell>
          <cell r="E262">
            <v>42292</v>
          </cell>
          <cell r="F262">
            <v>42297</v>
          </cell>
          <cell r="G262" t="str">
            <v>Não aplicável - exterior</v>
          </cell>
          <cell r="H262" t="str">
            <v>VACOM VAKUUM KOMPONENTEN MESSTECHNIK G</v>
          </cell>
          <cell r="I262">
            <v>2100</v>
          </cell>
          <cell r="J262">
            <v>4</v>
          </cell>
          <cell r="K262">
            <v>100704</v>
          </cell>
          <cell r="L262" t="str">
            <v>Atendido Via NF</v>
          </cell>
        </row>
        <row r="263">
          <cell r="A263">
            <v>17607</v>
          </cell>
          <cell r="B263" t="str">
            <v>SISTEMA MICROTCA.4 NATIVE-R9 CONTENDO BASTIDOR COM REDUNDANCIA COMPLETA, ALIMENTACAO, VENTILACAO, MCH E PROCESSADOR INTEL CODIGO NATIVE-R9-X86-AC N.A.T.</v>
          </cell>
          <cell r="D263">
            <v>12446</v>
          </cell>
          <cell r="E263">
            <v>42305</v>
          </cell>
          <cell r="F263">
            <v>42334</v>
          </cell>
          <cell r="G263" t="str">
            <v>Não aplicável - exterior</v>
          </cell>
          <cell r="H263" t="str">
            <v>N.A.T.</v>
          </cell>
          <cell r="I263">
            <v>10919.13</v>
          </cell>
          <cell r="J263">
            <v>2</v>
          </cell>
          <cell r="K263">
            <v>52664.760000000017</v>
          </cell>
          <cell r="L263" t="str">
            <v>Atendido Via NF</v>
          </cell>
        </row>
        <row r="264">
          <cell r="A264">
            <v>17890</v>
          </cell>
          <cell r="B264" t="str">
            <v>BLOQUEADOR DE AR 4HP MID SIZE DOUBLE COM PARAFUSOS CODIGO NAMC-FILLER MS-FP1D PENTAIR SCHROFF</v>
          </cell>
          <cell r="D264">
            <v>12793</v>
          </cell>
          <cell r="E264">
            <v>42339</v>
          </cell>
          <cell r="F264">
            <v>42356</v>
          </cell>
          <cell r="G264" t="str">
            <v>Não aplicável - exterior</v>
          </cell>
          <cell r="H264" t="str">
            <v>N.A.T.</v>
          </cell>
          <cell r="I264">
            <v>329.2</v>
          </cell>
          <cell r="J264">
            <v>2</v>
          </cell>
          <cell r="K264">
            <v>52664.760000000017</v>
          </cell>
          <cell r="L264" t="str">
            <v>Atendido Via NF</v>
          </cell>
        </row>
        <row r="265">
          <cell r="A265">
            <v>17890</v>
          </cell>
          <cell r="B265" t="str">
            <v>PLACA DE METAL SEM PARAFUSOS PARA OCUPAR SLOTS DO TIPO 6HP FULL SIZE SINGLE NAO UTILIZADOS EM BASTIDOR MTCA CODIGO NAMC-FILLER FS-FP0S PENTAIR SCHROFF</v>
          </cell>
          <cell r="D265">
            <v>12793</v>
          </cell>
          <cell r="E265">
            <v>42339</v>
          </cell>
          <cell r="F265">
            <v>42356</v>
          </cell>
          <cell r="G265" t="str">
            <v>Não aplicável - exterior</v>
          </cell>
          <cell r="H265" t="str">
            <v>N.A.T.</v>
          </cell>
          <cell r="I265">
            <v>32.92</v>
          </cell>
          <cell r="J265">
            <v>2</v>
          </cell>
          <cell r="K265">
            <v>52664.760000000017</v>
          </cell>
          <cell r="L265" t="str">
            <v>Atendido Via NF</v>
          </cell>
        </row>
        <row r="266">
          <cell r="A266">
            <v>17890</v>
          </cell>
          <cell r="B266" t="str">
            <v>BLOQUEADOR DE AR RTM 4HP MID SIZE DOUBLE COM PARAFUSOS CODIGO NAMC-FILLER MS-RP1D PENTAIR SCHROFF</v>
          </cell>
          <cell r="D266">
            <v>12793</v>
          </cell>
          <cell r="E266">
            <v>42339</v>
          </cell>
          <cell r="F266">
            <v>42356</v>
          </cell>
          <cell r="G266" t="str">
            <v>Não aplicável - exterior</v>
          </cell>
          <cell r="H266" t="str">
            <v>N.A.T.</v>
          </cell>
          <cell r="I266">
            <v>790.08</v>
          </cell>
          <cell r="J266">
            <v>2</v>
          </cell>
          <cell r="K266">
            <v>52664.760000000017</v>
          </cell>
          <cell r="L266" t="str">
            <v>Atendido Via NF</v>
          </cell>
        </row>
        <row r="267">
          <cell r="A267">
            <v>17890</v>
          </cell>
          <cell r="B267" t="str">
            <v>PLACA DE METAL COM PARAFUSOS E BLOQUEADOR DE AR PARA OCUPAR SLOTS DO TIPO RTM 6HP FULL SIZE, EM BASTIDOR MTCA DOUBLE,  CODIGO NAMC-FILLER FS-RP1D, PENTAIR SCHROFF</v>
          </cell>
          <cell r="D267">
            <v>12793</v>
          </cell>
          <cell r="E267">
            <v>42339</v>
          </cell>
          <cell r="F267">
            <v>42356</v>
          </cell>
          <cell r="G267" t="str">
            <v>Não aplicável - exterior</v>
          </cell>
          <cell r="H267" t="str">
            <v>N.A.T.</v>
          </cell>
          <cell r="I267">
            <v>32.92</v>
          </cell>
          <cell r="J267">
            <v>2</v>
          </cell>
          <cell r="K267">
            <v>52664.760000000017</v>
          </cell>
          <cell r="L267" t="str">
            <v>Atendido Via NF</v>
          </cell>
        </row>
        <row r="268">
          <cell r="A268">
            <v>17890</v>
          </cell>
          <cell r="B268" t="str">
            <v>PLACA DE METAL PARA ENCAIXE DE PLACAS ELETRONICAS, DE LARGURA SIMPLE EM SLOT DE BASTIDOR MTCA DE LARGURA DUPLA, CODIGO NAMC-SPLITTING-KIT, PENTAIR SCHROFF</v>
          </cell>
          <cell r="D268">
            <v>12793</v>
          </cell>
          <cell r="E268">
            <v>42339</v>
          </cell>
          <cell r="F268">
            <v>42356</v>
          </cell>
          <cell r="G268" t="str">
            <v>Não aplicável - exterior</v>
          </cell>
          <cell r="H268" t="str">
            <v>N.A.T.</v>
          </cell>
          <cell r="I268">
            <v>60.36</v>
          </cell>
          <cell r="J268">
            <v>2</v>
          </cell>
          <cell r="K268">
            <v>52664.760000000017</v>
          </cell>
          <cell r="L268" t="str">
            <v>Atendido Via NF</v>
          </cell>
        </row>
        <row r="269">
          <cell r="A269">
            <v>17890</v>
          </cell>
          <cell r="B269" t="str">
            <v>BLOQUEADOR DE AR 6HP FULL SIZE SINGLE COM PARAFUSOS CODIGO NAMC-FILLER FS-FP1S PENTAIR SCHROFF</v>
          </cell>
          <cell r="D269">
            <v>12793</v>
          </cell>
          <cell r="E269">
            <v>42339</v>
          </cell>
          <cell r="F269">
            <v>42356</v>
          </cell>
          <cell r="G269" t="str">
            <v>Não aplicável - exterior</v>
          </cell>
          <cell r="H269" t="str">
            <v>N.A.T.</v>
          </cell>
          <cell r="I269">
            <v>32.92</v>
          </cell>
          <cell r="J269">
            <v>2</v>
          </cell>
          <cell r="K269">
            <v>52664.760000000017</v>
          </cell>
          <cell r="L269" t="str">
            <v>Atendido Via NF</v>
          </cell>
        </row>
        <row r="270">
          <cell r="A270">
            <v>17890</v>
          </cell>
          <cell r="B270" t="str">
            <v>BLOQUEADOR DE AR 6HP FULL SIZE DOUBLE COM PARAFUSOS CODIGO NAMC-FILLER FS-FP1D PENTAIR SCHROFF</v>
          </cell>
          <cell r="D270">
            <v>12793</v>
          </cell>
          <cell r="E270">
            <v>42339</v>
          </cell>
          <cell r="F270">
            <v>42356</v>
          </cell>
          <cell r="G270" t="str">
            <v>Não aplicável - exterior</v>
          </cell>
          <cell r="H270" t="str">
            <v>N.A.T.</v>
          </cell>
          <cell r="I270">
            <v>230.44</v>
          </cell>
          <cell r="J270">
            <v>2</v>
          </cell>
          <cell r="K270">
            <v>52664.760000000017</v>
          </cell>
          <cell r="L270" t="str">
            <v>Atendido Via NF</v>
          </cell>
        </row>
        <row r="271">
          <cell r="A271">
            <v>18667</v>
          </cell>
          <cell r="B271" t="str">
            <v>FUSIVEL 2A 63 VAC RETARDADO EM SMD ENCAPSULAMENTO 1206 CODIGO C1S 2 BEL FUSE INC.</v>
          </cell>
          <cell r="D271">
            <v>13163</v>
          </cell>
          <cell r="E271">
            <v>42412</v>
          </cell>
          <cell r="F271">
            <v>42440</v>
          </cell>
          <cell r="G271" t="str">
            <v>Não aplicável - exterior</v>
          </cell>
          <cell r="H271" t="str">
            <v>DIGI-KEY CORPORATION</v>
          </cell>
          <cell r="I271">
            <v>27.34</v>
          </cell>
          <cell r="J271">
            <v>2</v>
          </cell>
          <cell r="K271">
            <v>112377.12</v>
          </cell>
          <cell r="L271" t="str">
            <v>Atendido Via NF</v>
          </cell>
        </row>
        <row r="272">
          <cell r="A272">
            <v>18667</v>
          </cell>
          <cell r="B272" t="str">
            <v>DIODO SCHOTTKY DUPLO 20V 400MA SMD SOT-23 CODIGO SDM40E20LS-7-F DIODES INC.</v>
          </cell>
          <cell r="D272">
            <v>13174</v>
          </cell>
          <cell r="E272">
            <v>42412</v>
          </cell>
          <cell r="F272">
            <v>42440</v>
          </cell>
          <cell r="G272" t="str">
            <v>Não aplicável - exterior</v>
          </cell>
          <cell r="H272" t="str">
            <v>DIGI-KEY CORPORATION</v>
          </cell>
          <cell r="I272">
            <v>52.02</v>
          </cell>
          <cell r="J272">
            <v>2</v>
          </cell>
          <cell r="K272">
            <v>112377.12</v>
          </cell>
          <cell r="L272" t="str">
            <v>Atendido Via NF</v>
          </cell>
        </row>
        <row r="273">
          <cell r="A273">
            <v>18667</v>
          </cell>
          <cell r="B273" t="str">
            <v>CIRCUITO INTEGRADO CONVERSOR DE NIVEL DE TENSAO 4BIT NAO INVERSOR  ENCAPSULAMENTO 14TSSOP CODIGO SN74LV4T125PWR TEXAS INSTRUMENTS</v>
          </cell>
          <cell r="D273">
            <v>13174</v>
          </cell>
          <cell r="E273">
            <v>42412</v>
          </cell>
          <cell r="F273">
            <v>42440</v>
          </cell>
          <cell r="G273" t="str">
            <v>Não aplicável - exterior</v>
          </cell>
          <cell r="H273" t="str">
            <v>DIGI-KEY CORPORATION</v>
          </cell>
          <cell r="I273">
            <v>274.39999999999998</v>
          </cell>
          <cell r="J273">
            <v>2</v>
          </cell>
          <cell r="K273">
            <v>112377.12</v>
          </cell>
          <cell r="L273" t="str">
            <v>Atendido Via NF</v>
          </cell>
        </row>
        <row r="274">
          <cell r="A274">
            <v>18667</v>
          </cell>
          <cell r="B274" t="str">
            <v>INDUTOR FIXO 10UH 970MA 102MOHM SMD CODIGO SRN4026-100M BOURNS INC.</v>
          </cell>
          <cell r="D274">
            <v>13174</v>
          </cell>
          <cell r="E274">
            <v>42412</v>
          </cell>
          <cell r="F274">
            <v>42440</v>
          </cell>
          <cell r="G274" t="str">
            <v>Não aplicável - exterior</v>
          </cell>
          <cell r="H274" t="str">
            <v>DIGI-KEY CORPORATION</v>
          </cell>
          <cell r="I274">
            <v>48</v>
          </cell>
          <cell r="J274">
            <v>2</v>
          </cell>
          <cell r="K274">
            <v>112377.12</v>
          </cell>
          <cell r="L274" t="str">
            <v>Atendido Via NF</v>
          </cell>
        </row>
        <row r="275">
          <cell r="A275">
            <v>18667</v>
          </cell>
          <cell r="B275" t="str">
            <v>DIODO DE PROTECAO TIPO TVS TENSAO MINIMA DE ACIONAMENTO15V TENSAO MAXIMA DE CORTE 24.4V ENCAPSULAMENTO SMB MONTAGEM EM SUPERFICIE FAMILIA SMBJ CODIGO SMBJ15A LITTELFUSE INC.</v>
          </cell>
          <cell r="D275">
            <v>13174</v>
          </cell>
          <cell r="E275">
            <v>42412</v>
          </cell>
          <cell r="F275">
            <v>42440</v>
          </cell>
          <cell r="G275" t="str">
            <v>Não aplicável - exterior</v>
          </cell>
          <cell r="H275" t="str">
            <v>DIGI-KEY CORPORATION</v>
          </cell>
          <cell r="I275">
            <v>105.67</v>
          </cell>
          <cell r="J275">
            <v>2</v>
          </cell>
          <cell r="K275">
            <v>112377.12</v>
          </cell>
          <cell r="L275" t="str">
            <v>Atendido Via NF</v>
          </cell>
        </row>
        <row r="276">
          <cell r="A276">
            <v>18667</v>
          </cell>
          <cell r="B276" t="str">
            <v>SENSOR DE TEMPERATURA TIPO RTD PT100 +/-0.12 PORCENTO ENCAPSULAMENTO RADIAL CODIGO PPG101B1, US SENSOR</v>
          </cell>
          <cell r="D276">
            <v>13163</v>
          </cell>
          <cell r="E276">
            <v>42412</v>
          </cell>
          <cell r="F276">
            <v>42440</v>
          </cell>
          <cell r="G276" t="str">
            <v>Não aplicável - exterior</v>
          </cell>
          <cell r="H276" t="str">
            <v>DIGI-KEY CORPORATION</v>
          </cell>
          <cell r="I276">
            <v>130.15</v>
          </cell>
          <cell r="J276">
            <v>2</v>
          </cell>
          <cell r="K276">
            <v>112377.12</v>
          </cell>
          <cell r="L276" t="str">
            <v>Atendido Via NF</v>
          </cell>
        </row>
        <row r="277">
          <cell r="A277">
            <v>18667</v>
          </cell>
          <cell r="B277" t="str">
            <v>CIRCUITO INTEGRADO CONVERSOR DE NIVEL DE TENSAO 8BIT NAO INVERSOR  ENCAPSULAMENTO 24SSOP CODIGO SN74LVC8T245DBR TEXAS INSTRUMENTS</v>
          </cell>
          <cell r="D277">
            <v>13174</v>
          </cell>
          <cell r="E277">
            <v>42412</v>
          </cell>
          <cell r="F277">
            <v>42440</v>
          </cell>
          <cell r="G277" t="str">
            <v>Não aplicável - exterior</v>
          </cell>
          <cell r="H277" t="str">
            <v>DIGI-KEY CORPORATION</v>
          </cell>
          <cell r="I277">
            <v>292.04000000000002</v>
          </cell>
          <cell r="J277">
            <v>2</v>
          </cell>
          <cell r="K277">
            <v>112377.12</v>
          </cell>
          <cell r="L277" t="str">
            <v>Atendido Via NF</v>
          </cell>
        </row>
        <row r="278">
          <cell r="A278">
            <v>18667</v>
          </cell>
          <cell r="B278" t="str">
            <v>CONECTOR HEADER MACHO COM CAPA, 2,54MM DE PASSO, 10 POSICOES, 2 FILEIRAS, BANHADO A OURO, SMD CODIGO SBH11-NBPC-D05-SM-BK SULLINS CONNECTOR SO</v>
          </cell>
          <cell r="D278">
            <v>13174</v>
          </cell>
          <cell r="E278">
            <v>42412</v>
          </cell>
          <cell r="F278">
            <v>42440</v>
          </cell>
          <cell r="G278" t="str">
            <v>Não aplicável - exterior</v>
          </cell>
          <cell r="H278" t="str">
            <v>DIGI-KEY CORPORATION</v>
          </cell>
          <cell r="I278">
            <v>79.8</v>
          </cell>
          <cell r="J278">
            <v>2</v>
          </cell>
          <cell r="K278">
            <v>112377.12</v>
          </cell>
          <cell r="L278" t="str">
            <v>Atendido Via NF</v>
          </cell>
        </row>
        <row r="279">
          <cell r="A279">
            <v>18667</v>
          </cell>
          <cell r="B279" t="str">
            <v>CHAVE TATIL SPST-NO 0.05A 24V ANGULO RETO, CODIGO 1825027-5 TE CONNECTIVITY ALCOSWITCH SWITCHES</v>
          </cell>
          <cell r="D279">
            <v>13174</v>
          </cell>
          <cell r="E279">
            <v>42412</v>
          </cell>
          <cell r="F279">
            <v>42440</v>
          </cell>
          <cell r="G279" t="str">
            <v>Não aplicável - exterior</v>
          </cell>
          <cell r="H279" t="str">
            <v>DIGI-KEY CORPORATION</v>
          </cell>
          <cell r="I279">
            <v>26</v>
          </cell>
          <cell r="J279">
            <v>2</v>
          </cell>
          <cell r="K279">
            <v>112377.12</v>
          </cell>
          <cell r="L279" t="str">
            <v>Atendido Via NF</v>
          </cell>
        </row>
        <row r="280">
          <cell r="A280">
            <v>18667</v>
          </cell>
          <cell r="B280" t="str">
            <v>ESPACADOR EXAGONAL ROSCA TAMANHO M3 TIPO FEMEA/FEMEA MATERIAL ALUMINIO10MM DE COMPRIMENTO CODIGO 24433 KEYSTONE ELECTRONICS</v>
          </cell>
          <cell r="D280">
            <v>13174</v>
          </cell>
          <cell r="E280">
            <v>42412</v>
          </cell>
          <cell r="F280">
            <v>42440</v>
          </cell>
          <cell r="G280" t="str">
            <v>Não aplicável - exterior</v>
          </cell>
          <cell r="H280" t="str">
            <v>DIGI-KEY CORPORATION</v>
          </cell>
          <cell r="I280">
            <v>61.16</v>
          </cell>
          <cell r="J280">
            <v>2</v>
          </cell>
          <cell r="K280">
            <v>112377.12</v>
          </cell>
          <cell r="L280" t="str">
            <v>Atendido Via NF</v>
          </cell>
        </row>
        <row r="281">
          <cell r="A281">
            <v>18667</v>
          </cell>
          <cell r="B281" t="str">
            <v>CIRCUITO INTEGRADO CONVERSOR DC/DC ISOLADO 1W ENTRADA 5V SAIDA +5V 1A ENCAPSULAMENTO 8-SMD R1SE-0505-R RECOM</v>
          </cell>
          <cell r="D281">
            <v>13163</v>
          </cell>
          <cell r="E281">
            <v>42412</v>
          </cell>
          <cell r="F281">
            <v>42440</v>
          </cell>
          <cell r="G281" t="str">
            <v>Não aplicável - exterior</v>
          </cell>
          <cell r="H281" t="str">
            <v>DIGI-KEY CORPORATION</v>
          </cell>
          <cell r="I281">
            <v>62.3</v>
          </cell>
          <cell r="J281">
            <v>2</v>
          </cell>
          <cell r="K281">
            <v>112377.12</v>
          </cell>
          <cell r="L281" t="str">
            <v>Atendido Via NF</v>
          </cell>
        </row>
        <row r="282">
          <cell r="A282">
            <v>18667</v>
          </cell>
          <cell r="B282" t="str">
            <v>LED TRIPLO AMARELO-VERDE-VERDE 2,1V 10MA ANGULO-RETO CODIGO 551-0003-828F DIALIGHT</v>
          </cell>
          <cell r="D282">
            <v>13174</v>
          </cell>
          <cell r="E282">
            <v>42412</v>
          </cell>
          <cell r="F282">
            <v>42440</v>
          </cell>
          <cell r="G282" t="str">
            <v>Não aplicável - exterior</v>
          </cell>
          <cell r="H282" t="str">
            <v>DIGI-KEY CORPORATION</v>
          </cell>
          <cell r="I282">
            <v>112.2</v>
          </cell>
          <cell r="J282">
            <v>2</v>
          </cell>
          <cell r="K282">
            <v>112377.12</v>
          </cell>
          <cell r="L282" t="str">
            <v>Atendido Via NF</v>
          </cell>
        </row>
        <row r="283">
          <cell r="A283">
            <v>18667</v>
          </cell>
          <cell r="B283" t="str">
            <v>LED LARANJA 2V 5MA SMD 0603 CODIGO LTST-C193KFKT-5A LITE-ON INC.</v>
          </cell>
          <cell r="D283">
            <v>13174</v>
          </cell>
          <cell r="E283">
            <v>42412</v>
          </cell>
          <cell r="F283">
            <v>42440</v>
          </cell>
          <cell r="G283" t="str">
            <v>Não aplicável - exterior</v>
          </cell>
          <cell r="H283" t="str">
            <v>DIGI-KEY CORPORATION</v>
          </cell>
          <cell r="I283">
            <v>50.83</v>
          </cell>
          <cell r="J283">
            <v>2</v>
          </cell>
          <cell r="K283">
            <v>112377.12</v>
          </cell>
          <cell r="L283" t="str">
            <v>Atendido Via NF</v>
          </cell>
        </row>
        <row r="284">
          <cell r="A284">
            <v>18667</v>
          </cell>
          <cell r="B284" t="str">
            <v>RESISTOR 402R 1% 0,1W SMD 0603 CODIGO RC1608F4020CS SAMSUNG ELECTRO-MECHANICS</v>
          </cell>
          <cell r="D284">
            <v>13174</v>
          </cell>
          <cell r="E284">
            <v>42412</v>
          </cell>
          <cell r="F284">
            <v>42440</v>
          </cell>
          <cell r="G284" t="str">
            <v>Não aplicável - exterior</v>
          </cell>
          <cell r="H284" t="str">
            <v>DIGI-KEY CORPORATION</v>
          </cell>
          <cell r="I284">
            <v>8.35</v>
          </cell>
          <cell r="J284">
            <v>2</v>
          </cell>
          <cell r="K284">
            <v>112377.12</v>
          </cell>
          <cell r="L284" t="str">
            <v>Parcial</v>
          </cell>
        </row>
        <row r="285">
          <cell r="A285">
            <v>18667</v>
          </cell>
          <cell r="B285" t="str">
            <v>OSCILADOR ELETRONICO 60MHZ 3,3V 4-PAD SMD CODIGO CB3LV-5C-60M0000 CTS-FREQUENCY CONTROLS</v>
          </cell>
          <cell r="D285">
            <v>13174</v>
          </cell>
          <cell r="E285">
            <v>42412</v>
          </cell>
          <cell r="F285">
            <v>42440</v>
          </cell>
          <cell r="G285" t="str">
            <v>Não aplicável - exterior</v>
          </cell>
          <cell r="H285" t="str">
            <v>DIGI-KEY CORPORATION</v>
          </cell>
          <cell r="I285">
            <v>114.91</v>
          </cell>
          <cell r="J285">
            <v>2</v>
          </cell>
          <cell r="K285">
            <v>112377.12</v>
          </cell>
          <cell r="L285" t="str">
            <v>Atendido Via NF</v>
          </cell>
        </row>
        <row r="286">
          <cell r="A286">
            <v>18667</v>
          </cell>
          <cell r="B286" t="str">
            <v>RESISTOR 4K7 1% 0,1W SMD 0603 CODIGO RC1608F472CS SAMSUNG ELECTRO-MECHANICS</v>
          </cell>
          <cell r="D286">
            <v>13174</v>
          </cell>
          <cell r="E286">
            <v>42412</v>
          </cell>
          <cell r="F286">
            <v>42440</v>
          </cell>
          <cell r="G286" t="str">
            <v>Não aplicável - exterior</v>
          </cell>
          <cell r="H286" t="str">
            <v>DIGI-KEY CORPORATION</v>
          </cell>
          <cell r="I286">
            <v>8.35</v>
          </cell>
          <cell r="J286">
            <v>2</v>
          </cell>
          <cell r="K286">
            <v>112377.12</v>
          </cell>
          <cell r="L286" t="str">
            <v>Atendido Via NF</v>
          </cell>
        </row>
        <row r="287">
          <cell r="A287">
            <v>18667</v>
          </cell>
          <cell r="B287" t="str">
            <v>CAPACITOR ALUMINIO-POLIMERO 100UF 25V 20% SMD D8 BAIXO ESR  CODIGO EEH-ZA1E101XP PANASONIC ELECTRONIC COMPONENTS</v>
          </cell>
          <cell r="D287">
            <v>13174</v>
          </cell>
          <cell r="E287">
            <v>42412</v>
          </cell>
          <cell r="F287">
            <v>42440</v>
          </cell>
          <cell r="G287" t="str">
            <v>Não aplicável - exterior</v>
          </cell>
          <cell r="H287" t="str">
            <v>DIGI-KEY CORPORATION</v>
          </cell>
          <cell r="I287">
            <v>675.49</v>
          </cell>
          <cell r="J287">
            <v>2</v>
          </cell>
          <cell r="K287">
            <v>112377.12</v>
          </cell>
          <cell r="L287" t="str">
            <v>Atendido Via NF</v>
          </cell>
        </row>
        <row r="288">
          <cell r="A288">
            <v>18667</v>
          </cell>
          <cell r="B288" t="str">
            <v>TRANSMISSOR PARA FIBRA OPTICA 600NM 5MBPS HORIZONTAL CODIGO HFBR-1521Z AVAGO TECHNOLOGIES US INC.</v>
          </cell>
          <cell r="D288">
            <v>13173</v>
          </cell>
          <cell r="E288">
            <v>42412</v>
          </cell>
          <cell r="F288">
            <v>42440</v>
          </cell>
          <cell r="G288" t="str">
            <v>Não aplicável - exterior</v>
          </cell>
          <cell r="H288" t="str">
            <v>DIGI-KEY CORPORATION</v>
          </cell>
          <cell r="I288">
            <v>753.28</v>
          </cell>
          <cell r="J288">
            <v>2</v>
          </cell>
          <cell r="K288">
            <v>112377.12</v>
          </cell>
          <cell r="L288" t="str">
            <v>Atendido Via NF</v>
          </cell>
        </row>
        <row r="289">
          <cell r="A289">
            <v>18667</v>
          </cell>
          <cell r="B289" t="str">
            <v>INDUTOR FIXO 3,3UH 3,2A 30,2MOHM SMD CODIGO SRN6045-3R3Y BOURNS INC.</v>
          </cell>
          <cell r="D289">
            <v>13174</v>
          </cell>
          <cell r="E289">
            <v>42412</v>
          </cell>
          <cell r="F289">
            <v>42440</v>
          </cell>
          <cell r="G289" t="str">
            <v>Não aplicável - exterior</v>
          </cell>
          <cell r="H289" t="str">
            <v>DIGI-KEY CORPORATION</v>
          </cell>
          <cell r="I289">
            <v>28.8</v>
          </cell>
          <cell r="J289">
            <v>2</v>
          </cell>
          <cell r="K289">
            <v>112377.12</v>
          </cell>
          <cell r="L289" t="str">
            <v>Atendido Via NF</v>
          </cell>
        </row>
        <row r="290">
          <cell r="A290">
            <v>18667</v>
          </cell>
          <cell r="B290" t="str">
            <v>RESISTOR MONTAGEM SMD 60.4KOHM TOLERANCIA 0.1% POTENCIA 1/10W ENCAPSULAMENTO 0603 CODIGO ERA-3AEB6042V PANASONIC ELECTRONIC COMPONENTS</v>
          </cell>
          <cell r="D290">
            <v>13174</v>
          </cell>
          <cell r="E290">
            <v>42412</v>
          </cell>
          <cell r="F290">
            <v>42440</v>
          </cell>
          <cell r="G290" t="str">
            <v>Não aplicável - exterior</v>
          </cell>
          <cell r="H290" t="str">
            <v>DIGI-KEY CORPORATION</v>
          </cell>
          <cell r="I290">
            <v>38.479999999999997</v>
          </cell>
          <cell r="J290">
            <v>2</v>
          </cell>
          <cell r="K290">
            <v>112377.12</v>
          </cell>
          <cell r="L290" t="str">
            <v>Atendido Via NF</v>
          </cell>
        </row>
        <row r="291">
          <cell r="A291">
            <v>18667</v>
          </cell>
          <cell r="B291" t="str">
            <v>DIP SWITCH 6 POSICOES SPST SMD CODIGO 219-6MST CTS ELECTROCOMPONENT</v>
          </cell>
          <cell r="D291">
            <v>13174</v>
          </cell>
          <cell r="E291">
            <v>42412</v>
          </cell>
          <cell r="F291">
            <v>42440</v>
          </cell>
          <cell r="G291" t="str">
            <v>Não aplicável - exterior</v>
          </cell>
          <cell r="H291" t="str">
            <v>DIGI-KEY CORPORATION</v>
          </cell>
          <cell r="I291">
            <v>75.319999999999993</v>
          </cell>
          <cell r="J291">
            <v>2</v>
          </cell>
          <cell r="K291">
            <v>112377.12</v>
          </cell>
          <cell r="L291" t="str">
            <v>Atendido Via NF</v>
          </cell>
        </row>
        <row r="292">
          <cell r="A292">
            <v>18667</v>
          </cell>
          <cell r="B292" t="str">
            <v>PONTO DE TESTE PCI , 0.030POL , GOLD CODIGO 3132-0-00-15-00-00-08-0 MILL-MAX MANUFACTURI</v>
          </cell>
          <cell r="D292">
            <v>13174</v>
          </cell>
          <cell r="E292">
            <v>42412</v>
          </cell>
          <cell r="F292">
            <v>42440</v>
          </cell>
          <cell r="G292" t="str">
            <v>Não aplicável - exterior</v>
          </cell>
          <cell r="H292" t="str">
            <v>DIGI-KEY CORPORATION</v>
          </cell>
          <cell r="I292">
            <v>196.38</v>
          </cell>
          <cell r="J292">
            <v>2</v>
          </cell>
          <cell r="K292">
            <v>112377.12</v>
          </cell>
          <cell r="L292" t="str">
            <v>Atendido Via NF</v>
          </cell>
        </row>
        <row r="293">
          <cell r="A293">
            <v>18667</v>
          </cell>
          <cell r="B293" t="str">
            <v>RESISTOR 47K5 1% 0,1W SMD 0603 CODIGO RC1608F4752CS SAMSUNG ELECTRO-MECHANICS</v>
          </cell>
          <cell r="D293">
            <v>13174</v>
          </cell>
          <cell r="E293">
            <v>42412</v>
          </cell>
          <cell r="F293">
            <v>42440</v>
          </cell>
          <cell r="G293" t="str">
            <v>Não aplicável - exterior</v>
          </cell>
          <cell r="H293" t="str">
            <v>DIGI-KEY CORPORATION</v>
          </cell>
          <cell r="I293">
            <v>8.35</v>
          </cell>
          <cell r="J293">
            <v>2</v>
          </cell>
          <cell r="K293">
            <v>112377.12</v>
          </cell>
          <cell r="L293" t="str">
            <v>Parcial</v>
          </cell>
        </row>
        <row r="294">
          <cell r="A294">
            <v>18667</v>
          </cell>
          <cell r="B294" t="str">
            <v>REDE RESISTIVA CASADA QUADRUPLA 1K 15% 0,8W CMRR-MATCHING 0,015% SMD MSOP-8 CODIGO LT5400BIMS8E-4 TRPBF LINEAR TECHNOLOGY</v>
          </cell>
          <cell r="D294">
            <v>13174</v>
          </cell>
          <cell r="E294">
            <v>42412</v>
          </cell>
          <cell r="F294">
            <v>42440</v>
          </cell>
          <cell r="G294" t="str">
            <v>Não aplicável - exterior</v>
          </cell>
          <cell r="H294" t="str">
            <v>DIGI-KEY CORPORATION</v>
          </cell>
          <cell r="I294">
            <v>458</v>
          </cell>
          <cell r="J294">
            <v>2</v>
          </cell>
          <cell r="K294">
            <v>112377.12</v>
          </cell>
          <cell r="L294" t="str">
            <v>Atendido Via NF</v>
          </cell>
        </row>
        <row r="295">
          <cell r="A295">
            <v>18667</v>
          </cell>
          <cell r="B295" t="str">
            <v>TRIMPOT VERTICAL 1K 10% 0,25W 11 VOLTAS SMD GULL WING CODIGO PVG5A102C03R00 MURATA ELECTRONICS NORTH AMERICA</v>
          </cell>
          <cell r="D295">
            <v>13174</v>
          </cell>
          <cell r="E295">
            <v>42412</v>
          </cell>
          <cell r="F295">
            <v>42440</v>
          </cell>
          <cell r="G295" t="str">
            <v>Não aplicável - exterior</v>
          </cell>
          <cell r="H295" t="str">
            <v>DIGI-KEY CORPORATION</v>
          </cell>
          <cell r="I295">
            <v>221.46</v>
          </cell>
          <cell r="J295">
            <v>2</v>
          </cell>
          <cell r="K295">
            <v>112377.12</v>
          </cell>
          <cell r="L295" t="str">
            <v>Atendido Via NF</v>
          </cell>
        </row>
        <row r="296">
          <cell r="A296">
            <v>18667</v>
          </cell>
          <cell r="B296" t="str">
            <v>TRANSISTOR N-MOSFET 100V SMD SOT-23 CODIGO ZVN3310F DIODES INC.</v>
          </cell>
          <cell r="D296">
            <v>13174</v>
          </cell>
          <cell r="E296">
            <v>42412</v>
          </cell>
          <cell r="F296">
            <v>42440</v>
          </cell>
          <cell r="G296" t="str">
            <v>Não aplicável - exterior</v>
          </cell>
          <cell r="H296" t="str">
            <v>DIGI-KEY CORPORATION</v>
          </cell>
          <cell r="I296">
            <v>60.45</v>
          </cell>
          <cell r="J296">
            <v>2</v>
          </cell>
          <cell r="K296">
            <v>112377.12</v>
          </cell>
          <cell r="L296" t="str">
            <v>Atendido Via NF</v>
          </cell>
        </row>
        <row r="297">
          <cell r="A297">
            <v>18667</v>
          </cell>
          <cell r="B297" t="str">
            <v>CONVERSOR ANALOGICO-ANALOGICO DE 18 BITS E COMUNICACAO SPI - ENCAPSULAMENTO LQFP DE 48 PINOS CODIGO AD7634BSTZ</v>
          </cell>
          <cell r="D297">
            <v>13174</v>
          </cell>
          <cell r="E297">
            <v>42412</v>
          </cell>
          <cell r="F297">
            <v>42440</v>
          </cell>
          <cell r="G297" t="str">
            <v>Não aplicável - exterior</v>
          </cell>
          <cell r="H297" t="str">
            <v>DIGI-KEY CORPORATION</v>
          </cell>
          <cell r="I297">
            <v>4203.1499999999996</v>
          </cell>
          <cell r="J297">
            <v>2</v>
          </cell>
          <cell r="K297">
            <v>112377.12</v>
          </cell>
          <cell r="L297" t="str">
            <v>Atendido Via NF</v>
          </cell>
        </row>
        <row r="298">
          <cell r="A298">
            <v>18667</v>
          </cell>
          <cell r="B298" t="str">
            <v>AMPLIFICADOR DIFERENCIAL DE PRECISAO GANHO 10 CODIGO INA106U ,TEXAS INSTRUMENTS</v>
          </cell>
          <cell r="D298">
            <v>13174</v>
          </cell>
          <cell r="E298">
            <v>42412</v>
          </cell>
          <cell r="F298">
            <v>42440</v>
          </cell>
          <cell r="G298" t="str">
            <v>Não aplicável - exterior</v>
          </cell>
          <cell r="H298" t="str">
            <v>DIGI-KEY CORPORATION</v>
          </cell>
          <cell r="I298">
            <v>880.2</v>
          </cell>
          <cell r="J298">
            <v>2</v>
          </cell>
          <cell r="K298">
            <v>112377.12</v>
          </cell>
          <cell r="L298" t="str">
            <v>Atendido Via NF</v>
          </cell>
        </row>
        <row r="299">
          <cell r="A299">
            <v>18667</v>
          </cell>
          <cell r="B299" t="str">
            <v>OPTO ACOPLADOR COM 2 CIRCUITOS MODELO ILD217T</v>
          </cell>
          <cell r="D299">
            <v>13174</v>
          </cell>
          <cell r="E299">
            <v>42412</v>
          </cell>
          <cell r="F299">
            <v>42440</v>
          </cell>
          <cell r="G299" t="str">
            <v>Não aplicável - exterior</v>
          </cell>
          <cell r="H299" t="str">
            <v>DIGI-KEY CORPORATION</v>
          </cell>
          <cell r="I299">
            <v>89.5</v>
          </cell>
          <cell r="J299">
            <v>2</v>
          </cell>
          <cell r="K299">
            <v>112377.12</v>
          </cell>
          <cell r="L299" t="str">
            <v>Atendido Via NF</v>
          </cell>
        </row>
        <row r="300">
          <cell r="A300">
            <v>18667</v>
          </cell>
          <cell r="B300" t="str">
            <v>CAPACITOR CERAMICO 100NF 50V 10% SMD 0603 X7R CODIGO C1608X7R1H104K080AA TDK CORPORATION</v>
          </cell>
          <cell r="D300">
            <v>13174</v>
          </cell>
          <cell r="E300">
            <v>42412</v>
          </cell>
          <cell r="F300">
            <v>42440</v>
          </cell>
          <cell r="G300" t="str">
            <v>Não aplicável - exterior</v>
          </cell>
          <cell r="H300" t="str">
            <v>DIGI-KEY CORPORATION</v>
          </cell>
          <cell r="I300">
            <v>36.799999999999997</v>
          </cell>
          <cell r="J300">
            <v>2</v>
          </cell>
          <cell r="K300">
            <v>112377.12</v>
          </cell>
          <cell r="L300" t="str">
            <v>Atendido Via NF</v>
          </cell>
        </row>
        <row r="301">
          <cell r="A301">
            <v>18667</v>
          </cell>
          <cell r="B301" t="str">
            <v>RESISTOR 620R 1% 0,5W SMD 1206 (WIDE) CODIGO LTR18EZPF6200 ROHM SEMICONDUCTOR</v>
          </cell>
          <cell r="D301">
            <v>13174</v>
          </cell>
          <cell r="E301">
            <v>42412</v>
          </cell>
          <cell r="F301">
            <v>42440</v>
          </cell>
          <cell r="G301" t="str">
            <v>Não aplicável - exterior</v>
          </cell>
          <cell r="H301" t="str">
            <v>DIGI-KEY CORPORATION</v>
          </cell>
          <cell r="I301">
            <v>47.52</v>
          </cell>
          <cell r="J301">
            <v>2</v>
          </cell>
          <cell r="K301">
            <v>112377.12</v>
          </cell>
          <cell r="L301" t="str">
            <v>Atendido Via NF</v>
          </cell>
        </row>
        <row r="302">
          <cell r="A302">
            <v>18669</v>
          </cell>
          <cell r="B302" t="str">
            <v>CAPACITOR TANTALO 10UF 16V 10% 1411, CODIGO T495B106K016ZTE800 KEMET</v>
          </cell>
          <cell r="D302">
            <v>13257</v>
          </cell>
          <cell r="E302">
            <v>42422</v>
          </cell>
          <cell r="F302">
            <v>42440</v>
          </cell>
          <cell r="G302" t="str">
            <v>Não aplicável - exterior</v>
          </cell>
          <cell r="H302" t="str">
            <v>DIGI-KEY CORPORATION</v>
          </cell>
          <cell r="I302">
            <v>63.14</v>
          </cell>
          <cell r="J302">
            <v>2</v>
          </cell>
          <cell r="K302">
            <v>112377.12</v>
          </cell>
          <cell r="L302" t="str">
            <v>Atendido Via NF</v>
          </cell>
        </row>
        <row r="303">
          <cell r="A303">
            <v>18669</v>
          </cell>
          <cell r="B303" t="str">
            <v>CI  ISOLADOR DIGITAL 6 CANAIS 150MBPS SMD SOIC-16 CODIGO SI8661BC-B-IS1 SILICON LABS</v>
          </cell>
          <cell r="D303">
            <v>13174</v>
          </cell>
          <cell r="E303">
            <v>42412</v>
          </cell>
          <cell r="F303">
            <v>42440</v>
          </cell>
          <cell r="G303" t="str">
            <v>Não aplicável - exterior</v>
          </cell>
          <cell r="H303" t="str">
            <v>DIGI-KEY CORPORATION</v>
          </cell>
          <cell r="I303">
            <v>751.86</v>
          </cell>
          <cell r="J303">
            <v>2</v>
          </cell>
          <cell r="K303">
            <v>112377.12</v>
          </cell>
          <cell r="L303" t="str">
            <v>Atendido Via NF</v>
          </cell>
        </row>
        <row r="304">
          <cell r="A304">
            <v>18669</v>
          </cell>
          <cell r="B304" t="str">
            <v>FIO COBRE-ESTANHO TIPO WIRE-WRAP 26AWG X 100 PES COM ISOLACAO SIMPLES DE POLYVINYLIDENE FLUORIDE (PVDF) AZUL, PARA USO EM PLACAS DE CIRCUITO ELETRONICO, CODIGO R26B-0100 JONARD TOOLS</v>
          </cell>
          <cell r="D304">
            <v>13177</v>
          </cell>
          <cell r="E304">
            <v>42415</v>
          </cell>
          <cell r="F304">
            <v>42440</v>
          </cell>
          <cell r="G304" t="str">
            <v>Não aplicável - exterior</v>
          </cell>
          <cell r="H304" t="str">
            <v>DIGI-KEY CORPORATION</v>
          </cell>
          <cell r="I304">
            <v>16.600000000000001</v>
          </cell>
          <cell r="J304">
            <v>2</v>
          </cell>
          <cell r="K304">
            <v>112377.12</v>
          </cell>
          <cell r="L304" t="str">
            <v>Atendido Via NF</v>
          </cell>
        </row>
        <row r="305">
          <cell r="A305">
            <v>18669</v>
          </cell>
          <cell r="B305" t="str">
            <v>CIRCUITO INTEGRADO DE BUFFER TRIPLO DE ALTA VELOCIDADE ENCAPSULAMENTO MAB08A, CODIGO NC7NZ34K8X FAIRCHILD</v>
          </cell>
          <cell r="D305">
            <v>13257</v>
          </cell>
          <cell r="E305">
            <v>42422</v>
          </cell>
          <cell r="F305">
            <v>42440</v>
          </cell>
          <cell r="G305" t="str">
            <v>Não aplicável - exterior</v>
          </cell>
          <cell r="H305" t="str">
            <v>DIGI-KEY CORPORATION</v>
          </cell>
          <cell r="I305">
            <v>13.55</v>
          </cell>
          <cell r="J305">
            <v>2</v>
          </cell>
          <cell r="K305">
            <v>112377.12</v>
          </cell>
          <cell r="L305" t="str">
            <v>Atendido Via NF</v>
          </cell>
        </row>
        <row r="306">
          <cell r="A306">
            <v>18669</v>
          </cell>
          <cell r="B306" t="str">
            <v>CI AMPLIFICADOR OPERACIONAL OPA211ID ,TEXAS INSTRUMENTS</v>
          </cell>
          <cell r="D306">
            <v>13174</v>
          </cell>
          <cell r="E306">
            <v>42412</v>
          </cell>
          <cell r="F306">
            <v>42440</v>
          </cell>
          <cell r="G306" t="str">
            <v>Não aplicável - exterior</v>
          </cell>
          <cell r="H306" t="str">
            <v>DIGI-KEY CORPORATION</v>
          </cell>
          <cell r="I306">
            <v>1716.4</v>
          </cell>
          <cell r="J306">
            <v>2</v>
          </cell>
          <cell r="K306">
            <v>112377.12</v>
          </cell>
          <cell r="L306" t="str">
            <v>Atendido Via NF</v>
          </cell>
        </row>
        <row r="307">
          <cell r="A307">
            <v>18669</v>
          </cell>
          <cell r="B307" t="str">
            <v>CONDUTOR PLASTICO DE LUZ PARA LED SMD CIRCULAR 2,8MM 90, CODIGO LPF-C011304S LUMEX</v>
          </cell>
          <cell r="D307">
            <v>13257</v>
          </cell>
          <cell r="E307">
            <v>42422</v>
          </cell>
          <cell r="F307">
            <v>42440</v>
          </cell>
          <cell r="G307" t="str">
            <v>Não aplicável - exterior</v>
          </cell>
          <cell r="H307" t="str">
            <v>DIGI-KEY CORPORATION</v>
          </cell>
          <cell r="I307">
            <v>12.2</v>
          </cell>
          <cell r="J307">
            <v>2</v>
          </cell>
          <cell r="K307">
            <v>112377.12</v>
          </cell>
          <cell r="L307" t="str">
            <v>Atendido Via NF</v>
          </cell>
        </row>
        <row r="308">
          <cell r="A308">
            <v>18669</v>
          </cell>
          <cell r="B308" t="str">
            <v>CI CPLD ALTERA MAX V 114 IOS 1270 LES 980 MACROCELULAS SMD TQFP-144 CODIGO 5M1270ZT144C4N ALTERA</v>
          </cell>
          <cell r="D308">
            <v>13174</v>
          </cell>
          <cell r="E308">
            <v>42412</v>
          </cell>
          <cell r="F308">
            <v>42440</v>
          </cell>
          <cell r="G308" t="str">
            <v>Não aplicável - exterior</v>
          </cell>
          <cell r="H308" t="str">
            <v>DIGI-KEY CORPORATION</v>
          </cell>
          <cell r="I308">
            <v>1430</v>
          </cell>
          <cell r="J308">
            <v>2</v>
          </cell>
          <cell r="K308">
            <v>112377.12</v>
          </cell>
          <cell r="L308" t="str">
            <v>Atendido Via NF</v>
          </cell>
        </row>
        <row r="309">
          <cell r="A309">
            <v>18669</v>
          </cell>
          <cell r="B309" t="str">
            <v>CIRCUITO INTEGRADO REGULADOR DE TENSAO AJUSTAVEL 1,1A ENCAPSULAMENTO SOT223 CODIGO LT3080EST-PBF LINEAR TECHNOLOGY</v>
          </cell>
          <cell r="D309">
            <v>13257</v>
          </cell>
          <cell r="E309">
            <v>42422</v>
          </cell>
          <cell r="F309">
            <v>42440</v>
          </cell>
          <cell r="G309" t="str">
            <v>Não aplicável - exterior</v>
          </cell>
          <cell r="H309" t="str">
            <v>DIGI-KEY CORPORATION</v>
          </cell>
          <cell r="I309">
            <v>90.65</v>
          </cell>
          <cell r="J309">
            <v>2</v>
          </cell>
          <cell r="K309">
            <v>112377.12</v>
          </cell>
          <cell r="L309" t="str">
            <v>Atendido Via NF</v>
          </cell>
        </row>
        <row r="310">
          <cell r="A310">
            <v>18669</v>
          </cell>
          <cell r="B310" t="str">
            <v>BLOCO 6 POSICOES 90 2,5MM CODIGO 1881480 PHOENIX CONTACT</v>
          </cell>
          <cell r="D310">
            <v>13257</v>
          </cell>
          <cell r="E310">
            <v>42422</v>
          </cell>
          <cell r="F310">
            <v>42440</v>
          </cell>
          <cell r="G310" t="str">
            <v>Não aplicável - exterior</v>
          </cell>
          <cell r="H310" t="str">
            <v>DIGI-KEY CORPORATION</v>
          </cell>
          <cell r="I310">
            <v>35.520000000000003</v>
          </cell>
          <cell r="J310">
            <v>2</v>
          </cell>
          <cell r="K310">
            <v>112377.12</v>
          </cell>
          <cell r="L310" t="str">
            <v>Atendido Via NF</v>
          </cell>
        </row>
        <row r="311">
          <cell r="A311">
            <v>18669</v>
          </cell>
          <cell r="B311" t="str">
            <v>CONECTOR PARA FIBRA OPTICA COM TRAVA, CINZA, SIMPLEX CODIGO HFBR-4503Z AVAGO TECHNOLOGIES US INC.</v>
          </cell>
          <cell r="D311">
            <v>13205</v>
          </cell>
          <cell r="E311">
            <v>42417</v>
          </cell>
          <cell r="F311">
            <v>42440</v>
          </cell>
          <cell r="G311" t="str">
            <v>Não aplicável - exterior</v>
          </cell>
          <cell r="H311" t="str">
            <v>DIGI-KEY CORPORATION</v>
          </cell>
          <cell r="I311">
            <v>34.76</v>
          </cell>
          <cell r="J311">
            <v>2</v>
          </cell>
          <cell r="K311">
            <v>112377.12</v>
          </cell>
          <cell r="L311" t="str">
            <v>Atendido Via NF</v>
          </cell>
        </row>
        <row r="312">
          <cell r="A312">
            <v>18669</v>
          </cell>
          <cell r="B312" t="str">
            <v>CI REGULADOR LINEAR LDO 3,3V 1,5A SMD SOT-223 CODIGO LT1963AEST-3.3 TRPBF LINEAR TECHNOLOGY</v>
          </cell>
          <cell r="D312">
            <v>13174</v>
          </cell>
          <cell r="E312">
            <v>42412</v>
          </cell>
          <cell r="F312">
            <v>42440</v>
          </cell>
          <cell r="G312" t="str">
            <v>Não aplicável - exterior</v>
          </cell>
          <cell r="H312" t="str">
            <v>DIGI-KEY CORPORATION</v>
          </cell>
          <cell r="I312">
            <v>440.94</v>
          </cell>
          <cell r="J312">
            <v>2</v>
          </cell>
          <cell r="K312">
            <v>112377.12</v>
          </cell>
          <cell r="L312" t="str">
            <v>Atendido Via NF</v>
          </cell>
        </row>
        <row r="313">
          <cell r="A313">
            <v>18669</v>
          </cell>
          <cell r="B313" t="str">
            <v>CI REGULADOR LINEAR LDO NEGATIVO AJUSTAVEL 1,5A SMD MSOP-12 CODIGO LT3015EMSE PBF LINEAR TECHNOLOGY</v>
          </cell>
          <cell r="D313">
            <v>13174</v>
          </cell>
          <cell r="E313">
            <v>42412</v>
          </cell>
          <cell r="F313">
            <v>42440</v>
          </cell>
          <cell r="G313" t="str">
            <v>Não aplicável - exterior</v>
          </cell>
          <cell r="H313" t="str">
            <v>DIGI-KEY CORPORATION</v>
          </cell>
          <cell r="I313">
            <v>324</v>
          </cell>
          <cell r="J313">
            <v>2</v>
          </cell>
          <cell r="K313">
            <v>112377.12</v>
          </cell>
          <cell r="L313" t="str">
            <v>Atendido Via NF</v>
          </cell>
        </row>
        <row r="314">
          <cell r="A314">
            <v>18669</v>
          </cell>
          <cell r="B314" t="str">
            <v>TRANSISTOR MOSFET CANAL N 20V 2.6A ENCAPSULAMENTO SOT-23 CODIGO SI2302CDS-T1-E3 VISHAY</v>
          </cell>
          <cell r="D314">
            <v>13257</v>
          </cell>
          <cell r="E314">
            <v>42422</v>
          </cell>
          <cell r="F314">
            <v>42440</v>
          </cell>
          <cell r="G314" t="str">
            <v>Não aplicável - exterior</v>
          </cell>
          <cell r="H314" t="str">
            <v>DIGI-KEY CORPORATION</v>
          </cell>
          <cell r="I314">
            <v>9.06</v>
          </cell>
          <cell r="J314">
            <v>2</v>
          </cell>
          <cell r="K314">
            <v>112377.12</v>
          </cell>
          <cell r="L314" t="str">
            <v>Atendido Via NF</v>
          </cell>
        </row>
        <row r="315">
          <cell r="A315">
            <v>18669</v>
          </cell>
          <cell r="B315" t="str">
            <v>CHAVE ANALOGICA QUAD SPST , RAIL-TO-RAIL COM PROTECAO CONTRA FALHA CODIGO MAX313FESE ,MAXIM INTEGRATED</v>
          </cell>
          <cell r="D315">
            <v>13174</v>
          </cell>
          <cell r="E315">
            <v>42412</v>
          </cell>
          <cell r="F315">
            <v>42440</v>
          </cell>
          <cell r="G315" t="str">
            <v>Não aplicável - exterior</v>
          </cell>
          <cell r="H315" t="str">
            <v>DIGI-KEY CORPORATION</v>
          </cell>
          <cell r="I315">
            <v>1192.18</v>
          </cell>
          <cell r="J315">
            <v>2</v>
          </cell>
          <cell r="K315">
            <v>112377.12</v>
          </cell>
          <cell r="L315" t="str">
            <v>Atendido Via NF</v>
          </cell>
        </row>
        <row r="316">
          <cell r="A316">
            <v>18669</v>
          </cell>
          <cell r="B316" t="str">
            <v>CI REGULADOR LINEAR LDO 1,8V 1,5A SMD SOT-223 CODIGO LT1963AEST-1.8 TRPBF LINEAR TECHNOLOGY</v>
          </cell>
          <cell r="D316">
            <v>13174</v>
          </cell>
          <cell r="E316">
            <v>42412</v>
          </cell>
          <cell r="F316">
            <v>42440</v>
          </cell>
          <cell r="G316" t="str">
            <v>Não aplicável - exterior</v>
          </cell>
          <cell r="H316" t="str">
            <v>DIGI-KEY CORPORATION</v>
          </cell>
          <cell r="I316">
            <v>248</v>
          </cell>
          <cell r="J316">
            <v>2</v>
          </cell>
          <cell r="K316">
            <v>112377.12</v>
          </cell>
          <cell r="L316" t="str">
            <v>Atendido Via NF</v>
          </cell>
        </row>
        <row r="317">
          <cell r="A317">
            <v>18669</v>
          </cell>
          <cell r="B317" t="str">
            <v>CI AMPLIFICADOR OPERACIONAL ALTA TENSO ALTA CORRENTE CODIGO OPA547F/500 TEXAS INSTRUMENTS</v>
          </cell>
          <cell r="D317">
            <v>13174</v>
          </cell>
          <cell r="E317">
            <v>42412</v>
          </cell>
          <cell r="F317">
            <v>42440</v>
          </cell>
          <cell r="G317" t="str">
            <v>Não aplicável - exterior</v>
          </cell>
          <cell r="H317" t="str">
            <v>DIGI-KEY CORPORATION</v>
          </cell>
          <cell r="I317">
            <v>869.4</v>
          </cell>
          <cell r="J317">
            <v>2</v>
          </cell>
          <cell r="K317">
            <v>112377.12</v>
          </cell>
          <cell r="L317" t="str">
            <v>Atendido Via NF</v>
          </cell>
        </row>
        <row r="318">
          <cell r="A318">
            <v>18669</v>
          </cell>
          <cell r="B318" t="str">
            <v>CI MEMORIA FLASH PARALELA 16 MEGABIT (2M X 8-BIT / 1M X 16-BIT) SMD TSOP-48 CODIGO S29AL016J70TFI010 SPANSION</v>
          </cell>
          <cell r="D318">
            <v>13174</v>
          </cell>
          <cell r="E318">
            <v>42412</v>
          </cell>
          <cell r="F318">
            <v>42440</v>
          </cell>
          <cell r="G318" t="str">
            <v>Não aplicável - exterior</v>
          </cell>
          <cell r="H318" t="str">
            <v>DIGI-KEY CORPORATION</v>
          </cell>
          <cell r="I318">
            <v>74.78</v>
          </cell>
          <cell r="J318">
            <v>2</v>
          </cell>
          <cell r="K318">
            <v>112377.12</v>
          </cell>
          <cell r="L318" t="str">
            <v>Atendido Via NF</v>
          </cell>
        </row>
        <row r="319">
          <cell r="A319">
            <v>18669</v>
          </cell>
          <cell r="B319" t="str">
            <v>CIRCUITO INTEGRADO INVERSOR NICO CMOS SOT353, CODIGO MC74HC1G04DFT1G ON SEMICONDUCTOR</v>
          </cell>
          <cell r="D319">
            <v>13257</v>
          </cell>
          <cell r="E319">
            <v>42422</v>
          </cell>
          <cell r="F319">
            <v>42440</v>
          </cell>
          <cell r="G319" t="str">
            <v>Não aplicável - exterior</v>
          </cell>
          <cell r="H319" t="str">
            <v>DIGI-KEY CORPORATION</v>
          </cell>
          <cell r="I319">
            <v>4.2</v>
          </cell>
          <cell r="J319">
            <v>2</v>
          </cell>
          <cell r="K319">
            <v>112377.12</v>
          </cell>
          <cell r="L319" t="str">
            <v>Atendido Via NF</v>
          </cell>
        </row>
        <row r="320">
          <cell r="A320">
            <v>18669</v>
          </cell>
          <cell r="B320" t="str">
            <v>CI REGULADOR STEP-DOWN SINCRONO AJUSTAVEL 3A SMD SOT-23 CODIGO TPS563200DDCT TEXAS INSTRUMENTS</v>
          </cell>
          <cell r="D320">
            <v>13174</v>
          </cell>
          <cell r="E320">
            <v>42412</v>
          </cell>
          <cell r="F320">
            <v>42440</v>
          </cell>
          <cell r="G320" t="str">
            <v>Não aplicável - exterior</v>
          </cell>
          <cell r="H320" t="str">
            <v>DIGI-KEY CORPORATION</v>
          </cell>
          <cell r="I320">
            <v>111.25</v>
          </cell>
          <cell r="J320">
            <v>2</v>
          </cell>
          <cell r="K320">
            <v>112377.12</v>
          </cell>
          <cell r="L320" t="str">
            <v>Atendido Via NF</v>
          </cell>
        </row>
        <row r="321">
          <cell r="A321">
            <v>18669</v>
          </cell>
          <cell r="B321" t="str">
            <v>CIRCUITO INTEGRADO MONOESTAVEL RESETAVEL DE PRECISAO DUPLO, CODIGO MC14538BDWG ON SEMICONDUCTOR</v>
          </cell>
          <cell r="D321">
            <v>13257</v>
          </cell>
          <cell r="E321">
            <v>42422</v>
          </cell>
          <cell r="F321">
            <v>42440</v>
          </cell>
          <cell r="G321" t="str">
            <v>Não aplicável - exterior</v>
          </cell>
          <cell r="H321" t="str">
            <v>DIGI-KEY CORPORATION</v>
          </cell>
          <cell r="I321">
            <v>9.68</v>
          </cell>
          <cell r="J321">
            <v>2</v>
          </cell>
          <cell r="K321">
            <v>112377.12</v>
          </cell>
          <cell r="L321" t="str">
            <v>Atendido Via NF</v>
          </cell>
        </row>
        <row r="322">
          <cell r="A322">
            <v>18669</v>
          </cell>
          <cell r="B322" t="str">
            <v>REGULADOR DE TENSAO DE BAIXA POTENCIA CODIGO LT1129CST-5 PBF</v>
          </cell>
          <cell r="D322">
            <v>13174</v>
          </cell>
          <cell r="E322">
            <v>42412</v>
          </cell>
          <cell r="F322">
            <v>42440</v>
          </cell>
          <cell r="G322" t="str">
            <v>Não aplicável - exterior</v>
          </cell>
          <cell r="H322" t="str">
            <v>DIGI-KEY CORPORATION</v>
          </cell>
          <cell r="I322">
            <v>235</v>
          </cell>
          <cell r="J322">
            <v>2</v>
          </cell>
          <cell r="K322">
            <v>112377.12</v>
          </cell>
          <cell r="L322" t="str">
            <v>Atendido Via NF</v>
          </cell>
        </row>
        <row r="323">
          <cell r="A323">
            <v>18669</v>
          </cell>
          <cell r="B323" t="str">
            <v>CI FONTE DE REFERENCIA 5V MAX6350CSA ,MAXIM INTEGRATED</v>
          </cell>
          <cell r="D323">
            <v>13174</v>
          </cell>
          <cell r="E323">
            <v>42412</v>
          </cell>
          <cell r="F323">
            <v>42440</v>
          </cell>
          <cell r="G323" t="str">
            <v>Não aplicável - exterior</v>
          </cell>
          <cell r="H323" t="str">
            <v>DIGI-KEY CORPORATION</v>
          </cell>
          <cell r="I323">
            <v>941</v>
          </cell>
          <cell r="J323">
            <v>2</v>
          </cell>
          <cell r="K323">
            <v>112377.12</v>
          </cell>
          <cell r="L323" t="str">
            <v>Atendido Via NF</v>
          </cell>
        </row>
        <row r="324">
          <cell r="A324">
            <v>18669</v>
          </cell>
          <cell r="B324" t="str">
            <v>REGULADOR LINEAR 3A ADJ DDPAK-5 CODIGO LT1764AEQ PBF LINEAR TECHNOLOGY</v>
          </cell>
          <cell r="D324">
            <v>13257</v>
          </cell>
          <cell r="E324">
            <v>42422</v>
          </cell>
          <cell r="F324">
            <v>42440</v>
          </cell>
          <cell r="G324" t="str">
            <v>Não aplicável - exterior</v>
          </cell>
          <cell r="H324" t="str">
            <v>DIGI-KEY CORPORATION</v>
          </cell>
          <cell r="I324">
            <v>127.25</v>
          </cell>
          <cell r="J324">
            <v>2</v>
          </cell>
          <cell r="K324">
            <v>112377.12</v>
          </cell>
          <cell r="L324" t="str">
            <v>Atendido Via NF</v>
          </cell>
        </row>
        <row r="325">
          <cell r="A325">
            <v>18669</v>
          </cell>
          <cell r="B325" t="str">
            <v>CONECTOR PARA FIBRA OPTICA COM TRAVA, AZUL, SIMPLEX CODIGO HFBR-4513Z AVAGO TECHNOLOGIES US INC.</v>
          </cell>
          <cell r="D325">
            <v>13205</v>
          </cell>
          <cell r="E325">
            <v>42417</v>
          </cell>
          <cell r="F325">
            <v>42440</v>
          </cell>
          <cell r="G325" t="str">
            <v>Não aplicável - exterior</v>
          </cell>
          <cell r="H325" t="str">
            <v>DIGI-KEY CORPORATION</v>
          </cell>
          <cell r="I325">
            <v>20.86</v>
          </cell>
          <cell r="J325">
            <v>2</v>
          </cell>
          <cell r="K325">
            <v>112377.12</v>
          </cell>
          <cell r="L325" t="str">
            <v>Atendido Via NF</v>
          </cell>
        </row>
        <row r="326">
          <cell r="A326">
            <v>18669</v>
          </cell>
          <cell r="B326" t="str">
            <v>TRANSISTOR MOSFET DE POTENCIA CANAL N  300V 70A ENCAPSULAMENTO TO-247, CODIGO IRFP4868PBF, INFINEON TECHNOLOGIES AMERICAS CORP</v>
          </cell>
          <cell r="D326">
            <v>13184</v>
          </cell>
          <cell r="E326">
            <v>42416</v>
          </cell>
          <cell r="F326">
            <v>42440</v>
          </cell>
          <cell r="G326" t="str">
            <v>Não aplicável - exterior</v>
          </cell>
          <cell r="H326" t="str">
            <v>DIGI-KEY CORPORATION</v>
          </cell>
          <cell r="I326">
            <v>180.83</v>
          </cell>
          <cell r="J326">
            <v>2</v>
          </cell>
          <cell r="K326">
            <v>112377.12</v>
          </cell>
          <cell r="L326" t="str">
            <v>Atendido Via NF</v>
          </cell>
        </row>
        <row r="327">
          <cell r="A327">
            <v>18669</v>
          </cell>
          <cell r="B327" t="str">
            <v>CI REGULADOR LINEAR LDO AJUSTAVEL 1,1A SMD MSOP-8 CODIGO LT1965EMS8E PBF LINEAR TECHNOLOGY</v>
          </cell>
          <cell r="D327">
            <v>13174</v>
          </cell>
          <cell r="E327">
            <v>42412</v>
          </cell>
          <cell r="F327">
            <v>42440</v>
          </cell>
          <cell r="G327" t="str">
            <v>Não aplicável - exterior</v>
          </cell>
          <cell r="H327" t="str">
            <v>DIGI-KEY CORPORATION</v>
          </cell>
          <cell r="I327">
            <v>472</v>
          </cell>
          <cell r="J327">
            <v>2</v>
          </cell>
          <cell r="K327">
            <v>112377.12</v>
          </cell>
          <cell r="L327" t="str">
            <v>Atendido Via NF</v>
          </cell>
        </row>
        <row r="328">
          <cell r="A328">
            <v>18669</v>
          </cell>
          <cell r="B328" t="str">
            <v>BLOCO 6 POSICOES PLUG  2,5MM 1881367 PHOENIX CONTACT</v>
          </cell>
          <cell r="D328">
            <v>13257</v>
          </cell>
          <cell r="E328">
            <v>42422</v>
          </cell>
          <cell r="F328">
            <v>42440</v>
          </cell>
          <cell r="G328" t="str">
            <v>Não aplicável - exterior</v>
          </cell>
          <cell r="H328" t="str">
            <v>DIGI-KEY CORPORATION</v>
          </cell>
          <cell r="I328">
            <v>122.63</v>
          </cell>
          <cell r="J328">
            <v>2</v>
          </cell>
          <cell r="K328">
            <v>112377.12</v>
          </cell>
          <cell r="L328" t="str">
            <v>Atendido Via NF</v>
          </cell>
        </row>
        <row r="329">
          <cell r="A329">
            <v>18669</v>
          </cell>
          <cell r="B329" t="str">
            <v>AMPLIFICADOR ISOLADOR EM SMD PACKAGE 28 SOIC CODIGO ISO 122U TEXAS INSTRUMENTS</v>
          </cell>
          <cell r="D329">
            <v>13182</v>
          </cell>
          <cell r="E329">
            <v>42416</v>
          </cell>
          <cell r="F329">
            <v>42440</v>
          </cell>
          <cell r="G329" t="str">
            <v>Não aplicável - exterior</v>
          </cell>
          <cell r="H329" t="str">
            <v>DIGI-KEY CORPORATION</v>
          </cell>
          <cell r="I329">
            <v>651.83000000000004</v>
          </cell>
          <cell r="J329">
            <v>2</v>
          </cell>
          <cell r="K329">
            <v>112377.12</v>
          </cell>
          <cell r="L329" t="str">
            <v>Atendido Via NF</v>
          </cell>
        </row>
        <row r="330">
          <cell r="A330">
            <v>18669</v>
          </cell>
          <cell r="B330" t="str">
            <v>INDUTOR FIXO 90MA 1,7 OHM 100MH  PACKAGE 1812 CODIGO NLFC453232T-101K-PF TDK</v>
          </cell>
          <cell r="D330">
            <v>13182</v>
          </cell>
          <cell r="E330">
            <v>42416</v>
          </cell>
          <cell r="F330">
            <v>42440</v>
          </cell>
          <cell r="G330" t="str">
            <v>Não aplicável - exterior</v>
          </cell>
          <cell r="H330" t="str">
            <v>DIGI-KEY CORPORATION</v>
          </cell>
          <cell r="I330">
            <v>26</v>
          </cell>
          <cell r="J330">
            <v>2</v>
          </cell>
          <cell r="K330">
            <v>112377.12</v>
          </cell>
          <cell r="L330" t="str">
            <v>Atendido Via NF</v>
          </cell>
        </row>
        <row r="331">
          <cell r="A331">
            <v>18669</v>
          </cell>
          <cell r="B331" t="str">
            <v>OPTO ACOPLADOR COM 4 CIRCUITOS  ENCAPSULAMENTO 16-SOP CODIGO TCMT4600 VISHAY</v>
          </cell>
          <cell r="D331">
            <v>13182</v>
          </cell>
          <cell r="E331">
            <v>42416</v>
          </cell>
          <cell r="F331">
            <v>42440</v>
          </cell>
          <cell r="G331" t="str">
            <v>Não aplicável - exterior</v>
          </cell>
          <cell r="H331" t="str">
            <v>DIGI-KEY CORPORATION</v>
          </cell>
          <cell r="I331">
            <v>45.02</v>
          </cell>
          <cell r="J331">
            <v>2</v>
          </cell>
          <cell r="K331">
            <v>112377.12</v>
          </cell>
          <cell r="L331" t="str">
            <v>Atendido Via NF</v>
          </cell>
        </row>
        <row r="332">
          <cell r="A332">
            <v>18683</v>
          </cell>
          <cell r="B332" t="str">
            <v>MICROCONTROLADOR PIC32 TQFP DE 100 PINOS PIC32MX795F512L-80I/PT</v>
          </cell>
          <cell r="D332">
            <v>13157</v>
          </cell>
          <cell r="E332">
            <v>42411</v>
          </cell>
          <cell r="F332">
            <v>42443</v>
          </cell>
          <cell r="G332" t="str">
            <v>Não aplicável - exterior</v>
          </cell>
          <cell r="H332" t="str">
            <v>DIGI-KEY CORPORATION</v>
          </cell>
          <cell r="I332">
            <v>781</v>
          </cell>
          <cell r="J332">
            <v>2</v>
          </cell>
          <cell r="K332">
            <v>112377.12</v>
          </cell>
          <cell r="L332" t="str">
            <v>Atendido Via NF</v>
          </cell>
        </row>
        <row r="333">
          <cell r="A333">
            <v>18683</v>
          </cell>
          <cell r="B333" t="str">
            <v>CI MEMORIA SDRAM 512MBIT 133MHZ 54TSOP CODIGO MT48LC32M16A2P-75 IT, ALLIANCE MEMORY, INC</v>
          </cell>
          <cell r="D333">
            <v>13157</v>
          </cell>
          <cell r="E333">
            <v>42411</v>
          </cell>
          <cell r="F333">
            <v>42443</v>
          </cell>
          <cell r="G333" t="str">
            <v>Não aplicável - exterior</v>
          </cell>
          <cell r="H333" t="str">
            <v>DIGI-KEY CORPORATION</v>
          </cell>
          <cell r="I333">
            <v>1222.28</v>
          </cell>
          <cell r="J333">
            <v>2</v>
          </cell>
          <cell r="K333">
            <v>112377.12</v>
          </cell>
          <cell r="L333" t="str">
            <v>Atendido Via NF</v>
          </cell>
        </row>
        <row r="334">
          <cell r="A334">
            <v>18683</v>
          </cell>
          <cell r="B334" t="str">
            <v>CI ISOLADOR COM SAIDA TOTEM POLE 2CH, SOIC8 CODIGO TLP2160 ,TOSHIBA</v>
          </cell>
          <cell r="D334">
            <v>13157</v>
          </cell>
          <cell r="E334">
            <v>42411</v>
          </cell>
          <cell r="F334">
            <v>42443</v>
          </cell>
          <cell r="G334" t="str">
            <v>Não aplicável - exterior</v>
          </cell>
          <cell r="H334" t="str">
            <v>DIGI-KEY CORPORATION</v>
          </cell>
          <cell r="I334">
            <v>968</v>
          </cell>
          <cell r="J334">
            <v>2</v>
          </cell>
          <cell r="K334">
            <v>112377.12</v>
          </cell>
          <cell r="L334" t="str">
            <v>Atendido Via NF</v>
          </cell>
        </row>
        <row r="335">
          <cell r="A335">
            <v>18683</v>
          </cell>
          <cell r="B335" t="str">
            <v>SOQUETE PARA BATERIA TIPO MOEDA 2032 SMD CODIGO BU2032SM-HD-G, MPD</v>
          </cell>
          <cell r="D335">
            <v>13157</v>
          </cell>
          <cell r="E335">
            <v>42411</v>
          </cell>
          <cell r="F335">
            <v>42443</v>
          </cell>
          <cell r="G335" t="str">
            <v>Não aplicável - exterior</v>
          </cell>
          <cell r="H335" t="str">
            <v>DIGI-KEY CORPORATION</v>
          </cell>
          <cell r="I335">
            <v>75.53</v>
          </cell>
          <cell r="J335">
            <v>2</v>
          </cell>
          <cell r="K335">
            <v>112377.12</v>
          </cell>
          <cell r="L335" t="str">
            <v>Atendido Via NF</v>
          </cell>
        </row>
        <row r="336">
          <cell r="A336">
            <v>18683</v>
          </cell>
          <cell r="B336" t="str">
            <v>DIODO TVS 10VWM 18VC POWRMITE1 SMD CODIGO UPTB10E3/TR13 MICROSEMI COMMERCIAL</v>
          </cell>
          <cell r="D336">
            <v>13157</v>
          </cell>
          <cell r="E336">
            <v>42411</v>
          </cell>
          <cell r="F336">
            <v>42443</v>
          </cell>
          <cell r="G336" t="str">
            <v>Não aplicável - exterior</v>
          </cell>
          <cell r="H336" t="str">
            <v>DIGI-KEY CORPORATION</v>
          </cell>
          <cell r="I336">
            <v>834.4</v>
          </cell>
          <cell r="J336">
            <v>2</v>
          </cell>
          <cell r="K336">
            <v>112377.12</v>
          </cell>
          <cell r="L336" t="str">
            <v>Atendido Via NF</v>
          </cell>
        </row>
        <row r="337">
          <cell r="A337">
            <v>18683</v>
          </cell>
          <cell r="B337" t="str">
            <v>CI OPTOACOPLADOR COM COLETOR ABERTO, 4SO CODIGO HCPL-181-000E ,AVAGO TECHNOLOGIES</v>
          </cell>
          <cell r="D337">
            <v>13157</v>
          </cell>
          <cell r="E337">
            <v>42411</v>
          </cell>
          <cell r="F337">
            <v>42443</v>
          </cell>
          <cell r="G337" t="str">
            <v>Não aplicável - exterior</v>
          </cell>
          <cell r="H337" t="str">
            <v>DIGI-KEY CORPORATION</v>
          </cell>
          <cell r="I337">
            <v>36.58</v>
          </cell>
          <cell r="J337">
            <v>2</v>
          </cell>
          <cell r="K337">
            <v>112377.12</v>
          </cell>
          <cell r="L337" t="str">
            <v>Atendido Via NF</v>
          </cell>
        </row>
        <row r="338">
          <cell r="A338">
            <v>18683</v>
          </cell>
          <cell r="B338" t="str">
            <v>CI ADC 8CH 12BITS 1MSPS, 24VQFN CODIGO ADS8638SRGET ,TEXAS INSTRUMENTS</v>
          </cell>
          <cell r="D338">
            <v>13157</v>
          </cell>
          <cell r="E338">
            <v>42411</v>
          </cell>
          <cell r="F338">
            <v>42443</v>
          </cell>
          <cell r="G338" t="str">
            <v>Não aplicável - exterior</v>
          </cell>
          <cell r="H338" t="str">
            <v>DIGI-KEY CORPORATION</v>
          </cell>
          <cell r="I338">
            <v>617.63</v>
          </cell>
          <cell r="J338">
            <v>2</v>
          </cell>
          <cell r="K338">
            <v>112377.12</v>
          </cell>
          <cell r="L338" t="str">
            <v>Atendido Via NF</v>
          </cell>
        </row>
        <row r="339">
          <cell r="A339">
            <v>18683</v>
          </cell>
          <cell r="B339" t="str">
            <v>OPTOACOPLADOR 2CH 5MBD 8-SMD CODIGO HCPL-2231-300E AVAGO TECHNOLOGIES U</v>
          </cell>
          <cell r="D339">
            <v>13157</v>
          </cell>
          <cell r="E339">
            <v>42411</v>
          </cell>
          <cell r="F339">
            <v>42443</v>
          </cell>
          <cell r="G339" t="str">
            <v>Não aplicável - exterior</v>
          </cell>
          <cell r="H339" t="str">
            <v>DIGI-KEY CORPORATION</v>
          </cell>
          <cell r="I339">
            <v>972.48</v>
          </cell>
          <cell r="J339">
            <v>2</v>
          </cell>
          <cell r="K339">
            <v>112377.12</v>
          </cell>
          <cell r="L339" t="str">
            <v>Atendido Via NF</v>
          </cell>
        </row>
        <row r="340">
          <cell r="A340">
            <v>18683</v>
          </cell>
          <cell r="B340" t="str">
            <v>CI MEMORIA EEPROM 64KBIT 1MHZ 8SOIC CODIGO AT24C64D-SSHM-T ATMEL</v>
          </cell>
          <cell r="D340">
            <v>13157</v>
          </cell>
          <cell r="E340">
            <v>42411</v>
          </cell>
          <cell r="F340">
            <v>42443</v>
          </cell>
          <cell r="G340" t="str">
            <v>Não aplicável - exterior</v>
          </cell>
          <cell r="H340" t="str">
            <v>DIGI-KEY CORPORATION</v>
          </cell>
          <cell r="I340">
            <v>46.27</v>
          </cell>
          <cell r="J340">
            <v>2</v>
          </cell>
          <cell r="K340">
            <v>112377.12</v>
          </cell>
          <cell r="L340" t="str">
            <v>Atendido Via NF</v>
          </cell>
        </row>
        <row r="341">
          <cell r="A341">
            <v>18683</v>
          </cell>
          <cell r="B341" t="str">
            <v>CI ISOLADOR DIGITAL PARA I2C, SOIC8 CODIGO ISO1540DR ,TEXAS INSTRUMENTS</v>
          </cell>
          <cell r="D341">
            <v>13157</v>
          </cell>
          <cell r="E341">
            <v>42411</v>
          </cell>
          <cell r="F341">
            <v>42443</v>
          </cell>
          <cell r="G341" t="str">
            <v>Não aplicável - exterior</v>
          </cell>
          <cell r="H341" t="str">
            <v>DIGI-KEY CORPORATION</v>
          </cell>
          <cell r="I341">
            <v>361.8</v>
          </cell>
          <cell r="J341">
            <v>2</v>
          </cell>
          <cell r="K341">
            <v>112377.12</v>
          </cell>
          <cell r="L341" t="str">
            <v>Atendido Via NF</v>
          </cell>
        </row>
        <row r="342">
          <cell r="A342">
            <v>18683</v>
          </cell>
          <cell r="B342" t="str">
            <v>ARRAY DE TVS ANODO COMUM PARA PROTECAO DE TRANSIENTE DE TENSAO, SOT23-3 CODIGO MMBZ6V2ALT1G ,ON SEMICONDUCTOR</v>
          </cell>
          <cell r="D342">
            <v>13157</v>
          </cell>
          <cell r="E342">
            <v>42411</v>
          </cell>
          <cell r="F342">
            <v>42443</v>
          </cell>
          <cell r="G342" t="str">
            <v>Não aplicável - exterior</v>
          </cell>
          <cell r="H342" t="str">
            <v>DIGI-KEY CORPORATION</v>
          </cell>
          <cell r="I342">
            <v>9.92</v>
          </cell>
          <cell r="J342">
            <v>2</v>
          </cell>
          <cell r="K342">
            <v>112377.12</v>
          </cell>
          <cell r="L342" t="str">
            <v>Atendido Via NF</v>
          </cell>
        </row>
        <row r="343">
          <cell r="A343">
            <v>18683</v>
          </cell>
          <cell r="B343" t="str">
            <v>CI EXPANSOR DE IO 8BITS I2C, 16HVQFN CODIGO PCA9538BS,118 ,NXP SEMICONDUCTORS</v>
          </cell>
          <cell r="D343">
            <v>13157</v>
          </cell>
          <cell r="E343">
            <v>42411</v>
          </cell>
          <cell r="F343">
            <v>42443</v>
          </cell>
          <cell r="G343" t="str">
            <v>Não aplicável - exterior</v>
          </cell>
          <cell r="H343" t="str">
            <v>DIGI-KEY CORPORATION</v>
          </cell>
          <cell r="I343">
            <v>110.92</v>
          </cell>
          <cell r="J343">
            <v>2</v>
          </cell>
          <cell r="K343">
            <v>112377.12</v>
          </cell>
          <cell r="L343" t="str">
            <v>Atendido Via NF</v>
          </cell>
        </row>
        <row r="344">
          <cell r="A344">
            <v>18683</v>
          </cell>
          <cell r="B344" t="str">
            <v>CHAVE TATIL SPST NORMAL ABERTO, 0.05A 16V, SMD CODIGO PTS810 SJM 250 SMTR ,C&amp;K COMPONENTS</v>
          </cell>
          <cell r="D344">
            <v>13157</v>
          </cell>
          <cell r="E344">
            <v>42411</v>
          </cell>
          <cell r="F344">
            <v>42443</v>
          </cell>
          <cell r="G344" t="str">
            <v>Não aplicável - exterior</v>
          </cell>
          <cell r="H344" t="str">
            <v>DIGI-KEY CORPORATION</v>
          </cell>
          <cell r="I344">
            <v>23.56</v>
          </cell>
          <cell r="J344">
            <v>2</v>
          </cell>
          <cell r="K344">
            <v>112377.12</v>
          </cell>
          <cell r="L344" t="str">
            <v>Atendido Via NF</v>
          </cell>
        </row>
        <row r="345">
          <cell r="A345">
            <v>18683</v>
          </cell>
          <cell r="B345" t="str">
            <v>CI REGULADOR DE TENSAO BUCK 5V 2A, 16QFN CODIGO TPS62143RGT ,TEXAS INSTRUMENTS</v>
          </cell>
          <cell r="D345">
            <v>13157</v>
          </cell>
          <cell r="E345">
            <v>42411</v>
          </cell>
          <cell r="F345">
            <v>42443</v>
          </cell>
          <cell r="G345" t="str">
            <v>Não aplicável - exterior</v>
          </cell>
          <cell r="H345" t="str">
            <v>DIGI-KEY CORPORATION</v>
          </cell>
          <cell r="I345">
            <v>173.45</v>
          </cell>
          <cell r="J345">
            <v>2</v>
          </cell>
          <cell r="K345">
            <v>112377.12</v>
          </cell>
          <cell r="L345" t="str">
            <v>Atendido Via NF</v>
          </cell>
        </row>
        <row r="346">
          <cell r="A346">
            <v>18683</v>
          </cell>
          <cell r="B346" t="str">
            <v>CI PHY ETHERNET 10/100MBS, 48LQFP CODIGO TLK110PTR ,TEXAS INSTRUMENTS</v>
          </cell>
          <cell r="D346">
            <v>13157</v>
          </cell>
          <cell r="E346">
            <v>42411</v>
          </cell>
          <cell r="F346">
            <v>42443</v>
          </cell>
          <cell r="G346" t="str">
            <v>Não aplicável - exterior</v>
          </cell>
          <cell r="H346" t="str">
            <v>DIGI-KEY CORPORATION</v>
          </cell>
          <cell r="I346">
            <v>488.43</v>
          </cell>
          <cell r="J346">
            <v>2</v>
          </cell>
          <cell r="K346">
            <v>112377.12</v>
          </cell>
          <cell r="L346" t="str">
            <v>Atendido Via NF</v>
          </cell>
        </row>
        <row r="347">
          <cell r="A347">
            <v>18683</v>
          </cell>
          <cell r="B347" t="str">
            <v>CI POWER-ON CIRCUITO DE RESET, SOT23-5 CODIGO LP3470M5-3.08/NOPB ,TEXAS INSTRUMENTS</v>
          </cell>
          <cell r="D347">
            <v>13157</v>
          </cell>
          <cell r="E347">
            <v>42411</v>
          </cell>
          <cell r="F347">
            <v>42443</v>
          </cell>
          <cell r="G347" t="str">
            <v>Não aplicável - exterior</v>
          </cell>
          <cell r="H347" t="str">
            <v>DIGI-KEY CORPORATION</v>
          </cell>
          <cell r="I347">
            <v>117.32</v>
          </cell>
          <cell r="J347">
            <v>2</v>
          </cell>
          <cell r="K347">
            <v>112377.12</v>
          </cell>
          <cell r="L347" t="str">
            <v>Atendido Via NF</v>
          </cell>
        </row>
        <row r="348">
          <cell r="A348">
            <v>18683</v>
          </cell>
          <cell r="B348" t="str">
            <v>CI REGULADOR DE TENSAO BUCK 3,3V 1A, 6SON CODIGO TPS62291DRVT ,TEXAS INSTRUMENTS</v>
          </cell>
          <cell r="D348">
            <v>13157</v>
          </cell>
          <cell r="E348">
            <v>42411</v>
          </cell>
          <cell r="F348">
            <v>42443</v>
          </cell>
          <cell r="G348" t="str">
            <v>Não aplicável - exterior</v>
          </cell>
          <cell r="H348" t="str">
            <v>DIGI-KEY CORPORATION</v>
          </cell>
          <cell r="I348">
            <v>170.16</v>
          </cell>
          <cell r="J348">
            <v>2</v>
          </cell>
          <cell r="K348">
            <v>112377.12</v>
          </cell>
          <cell r="L348" t="str">
            <v>Atendido Via NF</v>
          </cell>
        </row>
        <row r="349">
          <cell r="A349">
            <v>18683</v>
          </cell>
          <cell r="B349" t="str">
            <v>CRISTAL 25MHZ 50PPM, 8PF, SMD, EMBALADO EM FITA CODIGO NX5032GA-25.000000MHZ-LN-CD-1 ,NDK</v>
          </cell>
          <cell r="D349">
            <v>13157</v>
          </cell>
          <cell r="E349">
            <v>42411</v>
          </cell>
          <cell r="F349">
            <v>42443</v>
          </cell>
          <cell r="G349" t="str">
            <v>Não aplicável - exterior</v>
          </cell>
          <cell r="H349" t="str">
            <v>DIGI-KEY CORPORATION</v>
          </cell>
          <cell r="I349">
            <v>42</v>
          </cell>
          <cell r="J349">
            <v>2</v>
          </cell>
          <cell r="K349">
            <v>112377.12</v>
          </cell>
          <cell r="L349" t="str">
            <v>Atendido Via NF</v>
          </cell>
        </row>
        <row r="350">
          <cell r="A350">
            <v>18683</v>
          </cell>
          <cell r="B350" t="str">
            <v>CRISTAL 8 MHZ +-10PPM, 10PF, SMD CODIGO ABM3B-8.000MHZ-10-1-U-T ,ABRACON CORPORATION</v>
          </cell>
          <cell r="D350">
            <v>13157</v>
          </cell>
          <cell r="E350">
            <v>42411</v>
          </cell>
          <cell r="F350">
            <v>42443</v>
          </cell>
          <cell r="G350" t="str">
            <v>Não aplicável - exterior</v>
          </cell>
          <cell r="H350" t="str">
            <v>DIGI-KEY CORPORATION</v>
          </cell>
          <cell r="I350">
            <v>46.2</v>
          </cell>
          <cell r="J350">
            <v>2</v>
          </cell>
          <cell r="K350">
            <v>112377.12</v>
          </cell>
          <cell r="L350" t="str">
            <v>Atendido Via NF</v>
          </cell>
        </row>
        <row r="351">
          <cell r="A351">
            <v>18683</v>
          </cell>
          <cell r="B351" t="str">
            <v>TRANSCEIVER - IL3685E, RS-485 ISOLADO ENCAPSULAMENTO SOIC DE 16 PINOS DE 0,3POL. CODIGO IL3685E NVE</v>
          </cell>
          <cell r="D351">
            <v>13157</v>
          </cell>
          <cell r="E351">
            <v>42411</v>
          </cell>
          <cell r="F351">
            <v>42443</v>
          </cell>
          <cell r="G351" t="str">
            <v>Não aplicável - exterior</v>
          </cell>
          <cell r="H351" t="str">
            <v>DIGI-KEY CORPORATION</v>
          </cell>
          <cell r="I351">
            <v>532.79999999999995</v>
          </cell>
          <cell r="J351">
            <v>2</v>
          </cell>
          <cell r="K351">
            <v>112377.12</v>
          </cell>
          <cell r="L351" t="str">
            <v>Atendido Via NF</v>
          </cell>
        </row>
        <row r="352">
          <cell r="A352">
            <v>18683</v>
          </cell>
          <cell r="B352" t="str">
            <v>BUZZER MAGNETICO 3,6V 8,5MM SMD CODIGO CSS-73B16K-SMT CUI INC</v>
          </cell>
          <cell r="D352">
            <v>13157</v>
          </cell>
          <cell r="E352">
            <v>42411</v>
          </cell>
          <cell r="F352">
            <v>42443</v>
          </cell>
          <cell r="G352" t="str">
            <v>Não aplicável - exterior</v>
          </cell>
          <cell r="H352" t="str">
            <v>DIGI-KEY CORPORATION</v>
          </cell>
          <cell r="I352">
            <v>218.9</v>
          </cell>
          <cell r="J352">
            <v>2</v>
          </cell>
          <cell r="K352">
            <v>112377.12</v>
          </cell>
          <cell r="L352" t="str">
            <v>Atendido Via NF</v>
          </cell>
        </row>
        <row r="353">
          <cell r="A353">
            <v>18683</v>
          </cell>
          <cell r="B353" t="str">
            <v>CI REGULADOR DE TENSAO LDO 3,3V 0,5A SOT223-6 CODIGO TPS79533DCQR TEXAS INSTRUMENTS</v>
          </cell>
          <cell r="D353">
            <v>13157</v>
          </cell>
          <cell r="E353">
            <v>42411</v>
          </cell>
          <cell r="F353">
            <v>42443</v>
          </cell>
          <cell r="G353" t="str">
            <v>Não aplicável - exterior</v>
          </cell>
          <cell r="H353" t="str">
            <v>DIGI-KEY CORPORATION</v>
          </cell>
          <cell r="I353">
            <v>216.81</v>
          </cell>
          <cell r="J353">
            <v>2</v>
          </cell>
          <cell r="K353">
            <v>112377.12</v>
          </cell>
          <cell r="L353" t="str">
            <v>Atendido Via NF</v>
          </cell>
        </row>
        <row r="354">
          <cell r="A354">
            <v>18683</v>
          </cell>
          <cell r="B354" t="str">
            <v>CI RTC RELOGIO/CALENDARIO I2C 18-SOX CODIGO M41T83ZMY6F STMICROELECTRONICS</v>
          </cell>
          <cell r="D354">
            <v>13157</v>
          </cell>
          <cell r="E354">
            <v>42411</v>
          </cell>
          <cell r="F354">
            <v>42443</v>
          </cell>
          <cell r="G354" t="str">
            <v>Não aplicável - exterior</v>
          </cell>
          <cell r="H354" t="str">
            <v>DIGI-KEY CORPORATION</v>
          </cell>
          <cell r="I354">
            <v>281.60000000000002</v>
          </cell>
          <cell r="J354">
            <v>2</v>
          </cell>
          <cell r="K354">
            <v>112377.12</v>
          </cell>
          <cell r="L354" t="str">
            <v>Atendido Via NF</v>
          </cell>
        </row>
        <row r="355">
          <cell r="A355">
            <v>18683</v>
          </cell>
          <cell r="B355" t="str">
            <v>CI AMPLIFICADOR OPERACIONAL QUADRUPLO DE ALTA PRECISAO, SOIC14 CODIGO OPA4140AID ,TEXAS INSTRUMENTS</v>
          </cell>
          <cell r="D355">
            <v>13157</v>
          </cell>
          <cell r="E355">
            <v>42411</v>
          </cell>
          <cell r="F355">
            <v>42443</v>
          </cell>
          <cell r="G355" t="str">
            <v>Não aplicável - exterior</v>
          </cell>
          <cell r="H355" t="str">
            <v>DIGI-KEY CORPORATION</v>
          </cell>
          <cell r="I355">
            <v>1672.38</v>
          </cell>
          <cell r="J355">
            <v>2</v>
          </cell>
          <cell r="K355">
            <v>112377.12</v>
          </cell>
          <cell r="L355" t="str">
            <v>Atendido Via NF</v>
          </cell>
        </row>
        <row r="356">
          <cell r="A356">
            <v>18683</v>
          </cell>
          <cell r="B356" t="str">
            <v>CAPACITOR CERAMICO 0,1UF 50V 10% X7R 0603, SMD CODIGO CL10B104KB8SFNC ,SAMSUNG ELECTRO-MECH</v>
          </cell>
          <cell r="D356">
            <v>13157</v>
          </cell>
          <cell r="E356">
            <v>42411</v>
          </cell>
          <cell r="F356">
            <v>42443</v>
          </cell>
          <cell r="G356" t="str">
            <v>Não aplicável - exterior</v>
          </cell>
          <cell r="H356" t="str">
            <v>DIGI-KEY CORPORATION</v>
          </cell>
          <cell r="I356">
            <v>20.88</v>
          </cell>
          <cell r="J356">
            <v>2</v>
          </cell>
          <cell r="K356">
            <v>112377.12</v>
          </cell>
          <cell r="L356" t="str">
            <v>Atendido Via NF</v>
          </cell>
        </row>
        <row r="357">
          <cell r="A357">
            <v>18683</v>
          </cell>
          <cell r="B357" t="str">
            <v>CI CONVERSOR DC/DC 5V 0,5A, 3-SIP CODIGO R-78E5.0-0.5 ,RECOM POWER</v>
          </cell>
          <cell r="D357">
            <v>13157</v>
          </cell>
          <cell r="E357">
            <v>42411</v>
          </cell>
          <cell r="F357">
            <v>42443</v>
          </cell>
          <cell r="G357" t="str">
            <v>Não aplicável - exterior</v>
          </cell>
          <cell r="H357" t="str">
            <v>DIGI-KEY CORPORATION</v>
          </cell>
          <cell r="I357">
            <v>326.43</v>
          </cell>
          <cell r="J357">
            <v>2</v>
          </cell>
          <cell r="K357">
            <v>112377.12</v>
          </cell>
          <cell r="L357" t="str">
            <v>Atendido Via NF</v>
          </cell>
        </row>
        <row r="358">
          <cell r="A358">
            <v>18683</v>
          </cell>
          <cell r="B358" t="str">
            <v>CI ISOLADOR DIGITAL 4CH NAO INVERSOR, 16SOIC CODIGO ADUM1400CRWZ ,ANALOG DEVICES</v>
          </cell>
          <cell r="D358">
            <v>13157</v>
          </cell>
          <cell r="E358">
            <v>42411</v>
          </cell>
          <cell r="F358">
            <v>42443</v>
          </cell>
          <cell r="G358" t="str">
            <v>Não aplicável - exterior</v>
          </cell>
          <cell r="H358" t="str">
            <v>DIGI-KEY CORPORATION</v>
          </cell>
          <cell r="I358">
            <v>872.55</v>
          </cell>
          <cell r="J358">
            <v>2</v>
          </cell>
          <cell r="K358">
            <v>112377.12</v>
          </cell>
          <cell r="L358" t="str">
            <v>Atendido Via NF</v>
          </cell>
        </row>
        <row r="359">
          <cell r="A359">
            <v>18683</v>
          </cell>
          <cell r="B359" t="str">
            <v>CAPACITOR CERAMICO 1UF 50V 20% X5R 0603, SMD CODIGO C1608X5R1H105M080AB ,TDK CORPORATION</v>
          </cell>
          <cell r="D359">
            <v>13157</v>
          </cell>
          <cell r="E359">
            <v>42411</v>
          </cell>
          <cell r="F359">
            <v>42443</v>
          </cell>
          <cell r="G359" t="str">
            <v>Não aplicável - exterior</v>
          </cell>
          <cell r="H359" t="str">
            <v>DIGI-KEY CORPORATION</v>
          </cell>
          <cell r="I359">
            <v>120</v>
          </cell>
          <cell r="J359">
            <v>2</v>
          </cell>
          <cell r="K359">
            <v>112377.12</v>
          </cell>
          <cell r="L359" t="str">
            <v>Atendido Via NF</v>
          </cell>
        </row>
        <row r="360">
          <cell r="A360">
            <v>18683</v>
          </cell>
          <cell r="B360" t="str">
            <v>CI TVS PARA PROTECAO DE PORTA USB, SOT23-6 CODIGO USBLC6-2SC6</v>
          </cell>
          <cell r="D360">
            <v>13157</v>
          </cell>
          <cell r="E360">
            <v>42411</v>
          </cell>
          <cell r="F360">
            <v>42443</v>
          </cell>
          <cell r="G360" t="str">
            <v>Não aplicável - exterior</v>
          </cell>
          <cell r="H360" t="str">
            <v>DIGI-KEY CORPORATION</v>
          </cell>
          <cell r="I360">
            <v>42.08</v>
          </cell>
          <cell r="J360">
            <v>2</v>
          </cell>
          <cell r="K360">
            <v>112377.12</v>
          </cell>
          <cell r="L360" t="str">
            <v>Atendido Via NF</v>
          </cell>
        </row>
        <row r="361">
          <cell r="A361">
            <v>18683</v>
          </cell>
          <cell r="B361" t="str">
            <v>CRISTAL OSCILADOR 32.768KHZ, 2-SMD CODIGO ABS07-32.768KHZ-T ,ABRACON CORPORATION</v>
          </cell>
          <cell r="D361">
            <v>13157</v>
          </cell>
          <cell r="E361">
            <v>42411</v>
          </cell>
          <cell r="F361">
            <v>42443</v>
          </cell>
          <cell r="G361" t="str">
            <v>Não aplicável - exterior</v>
          </cell>
          <cell r="H361" t="str">
            <v>DIGI-KEY CORPORATION</v>
          </cell>
          <cell r="I361">
            <v>42</v>
          </cell>
          <cell r="J361">
            <v>2</v>
          </cell>
          <cell r="K361">
            <v>112377.12</v>
          </cell>
          <cell r="L361" t="str">
            <v>Atendido Via NF</v>
          </cell>
        </row>
        <row r="362">
          <cell r="A362">
            <v>18683</v>
          </cell>
          <cell r="B362" t="str">
            <v>BATERIA PARA DISPENSADOR CR2032 3V PANASONIC</v>
          </cell>
          <cell r="D362">
            <v>13157</v>
          </cell>
          <cell r="E362">
            <v>42411</v>
          </cell>
          <cell r="F362">
            <v>42443</v>
          </cell>
          <cell r="G362" t="str">
            <v>Não aplicável - exterior</v>
          </cell>
          <cell r="H362" t="str">
            <v>DIGI-KEY CORPORATION</v>
          </cell>
          <cell r="I362">
            <v>16.07</v>
          </cell>
          <cell r="J362">
            <v>2</v>
          </cell>
          <cell r="K362">
            <v>112377.12</v>
          </cell>
          <cell r="L362" t="str">
            <v>Atendido Via NF</v>
          </cell>
        </row>
        <row r="363">
          <cell r="A363">
            <v>18683</v>
          </cell>
          <cell r="B363" t="str">
            <v>CRISTAL 20MHZ +-10PPM, SMD CODIGO ABM3B-20.000MHZ-10-1-U-T ,ABRACON CORPORATION</v>
          </cell>
          <cell r="D363">
            <v>13157</v>
          </cell>
          <cell r="E363">
            <v>42411</v>
          </cell>
          <cell r="F363">
            <v>42443</v>
          </cell>
          <cell r="G363" t="str">
            <v>Não aplicável - exterior</v>
          </cell>
          <cell r="H363" t="str">
            <v>DIGI-KEY CORPORATION</v>
          </cell>
          <cell r="I363">
            <v>46.2</v>
          </cell>
          <cell r="J363">
            <v>2</v>
          </cell>
          <cell r="K363">
            <v>112377.12</v>
          </cell>
          <cell r="L363" t="str">
            <v>Atendido Via NF</v>
          </cell>
        </row>
        <row r="364">
          <cell r="A364">
            <v>18915</v>
          </cell>
          <cell r="B364" t="str">
            <v>SERVIDOR HPC PARA PROCESSAMENTO DE ALTO DESEMPENHO SGI</v>
          </cell>
          <cell r="D364">
            <v>13161</v>
          </cell>
          <cell r="E364">
            <v>42412</v>
          </cell>
          <cell r="F364">
            <v>42460</v>
          </cell>
          <cell r="G364" t="str">
            <v>Não aplicável - exterior</v>
          </cell>
          <cell r="H364" t="str">
            <v>SGI</v>
          </cell>
          <cell r="I364">
            <v>35200</v>
          </cell>
          <cell r="J364">
            <v>2</v>
          </cell>
          <cell r="K364">
            <v>128988.89</v>
          </cell>
          <cell r="L364" t="str">
            <v>Atendido Via NF</v>
          </cell>
        </row>
        <row r="365">
          <cell r="A365">
            <v>18949</v>
          </cell>
          <cell r="B365" t="str">
            <v>CHIP MEDIPIX 3RX SINGLE ASSEMBLIES, ADVACAM</v>
          </cell>
          <cell r="D365">
            <v>12742</v>
          </cell>
          <cell r="E365">
            <v>42457</v>
          </cell>
          <cell r="F365">
            <v>42464</v>
          </cell>
          <cell r="G365" t="str">
            <v>Não aplicável - exterior</v>
          </cell>
          <cell r="H365" t="str">
            <v>ADVACAM</v>
          </cell>
          <cell r="I365">
            <v>79300</v>
          </cell>
          <cell r="J365">
            <v>4</v>
          </cell>
          <cell r="K365">
            <v>294661.71000000002</v>
          </cell>
          <cell r="L365" t="str">
            <v>Atendido Via NF</v>
          </cell>
        </row>
        <row r="366">
          <cell r="A366">
            <v>18960</v>
          </cell>
          <cell r="B366" t="str">
            <v>BOBINA DE VALVULA SOLENOIDE, CODIGO KCVZ0045 FMB OXFORD</v>
          </cell>
          <cell r="D366">
            <v>13584</v>
          </cell>
          <cell r="E366">
            <v>42452</v>
          </cell>
          <cell r="F366">
            <v>42465</v>
          </cell>
          <cell r="G366" t="str">
            <v>Não aplicável - exterior</v>
          </cell>
          <cell r="H366" t="str">
            <v>FMB</v>
          </cell>
          <cell r="I366">
            <v>500</v>
          </cell>
          <cell r="J366">
            <v>6</v>
          </cell>
          <cell r="K366">
            <v>705039.8899999999</v>
          </cell>
          <cell r="L366" t="str">
            <v>Atendido Via NF</v>
          </cell>
        </row>
        <row r="367">
          <cell r="A367">
            <v>18960</v>
          </cell>
          <cell r="B367" t="str">
            <v>CONJUNTO DE SUBSTITUICAO DE ROLAMENTO DE BOMBA CRIOGENICA, CODIGO VKAS2002 FMB OXFORD</v>
          </cell>
          <cell r="D367">
            <v>13584</v>
          </cell>
          <cell r="E367">
            <v>42452</v>
          </cell>
          <cell r="F367">
            <v>42465</v>
          </cell>
          <cell r="G367" t="str">
            <v>Não aplicável - exterior</v>
          </cell>
          <cell r="H367" t="str">
            <v>FMB</v>
          </cell>
          <cell r="I367">
            <v>800</v>
          </cell>
          <cell r="J367">
            <v>6</v>
          </cell>
          <cell r="K367">
            <v>705039.8899999999</v>
          </cell>
          <cell r="L367" t="str">
            <v>Atendido Via NF</v>
          </cell>
        </row>
        <row r="368">
          <cell r="A368">
            <v>18960</v>
          </cell>
          <cell r="B368" t="str">
            <v>FUSIVEL DE VIDRO DE 20 MM DE 5A PARA SURTO, CODIGO MFHA0500 FMB OXFORD</v>
          </cell>
          <cell r="D368">
            <v>13584</v>
          </cell>
          <cell r="E368">
            <v>42452</v>
          </cell>
          <cell r="F368">
            <v>42465</v>
          </cell>
          <cell r="G368" t="str">
            <v>Não aplicável - exterior</v>
          </cell>
          <cell r="H368" t="str">
            <v>FMB</v>
          </cell>
          <cell r="I368">
            <v>350</v>
          </cell>
          <cell r="J368">
            <v>6</v>
          </cell>
          <cell r="K368">
            <v>705039.8899999999</v>
          </cell>
          <cell r="L368" t="str">
            <v>Atendido Via NF</v>
          </cell>
        </row>
        <row r="369">
          <cell r="A369">
            <v>18960</v>
          </cell>
          <cell r="B369" t="str">
            <v>FUSIVEL RAPIDO DE VIDRO DE 20 MM PARA 1 A, CODIGO MFHA0500 FMB OXFORD</v>
          </cell>
          <cell r="D369">
            <v>13584</v>
          </cell>
          <cell r="E369">
            <v>42452</v>
          </cell>
          <cell r="F369">
            <v>42465</v>
          </cell>
          <cell r="G369" t="str">
            <v>Não aplicável - exterior</v>
          </cell>
          <cell r="H369" t="str">
            <v>FMB</v>
          </cell>
          <cell r="I369">
            <v>350</v>
          </cell>
          <cell r="J369">
            <v>6</v>
          </cell>
          <cell r="K369">
            <v>705039.8899999999</v>
          </cell>
          <cell r="L369" t="str">
            <v>Atendido Via NF</v>
          </cell>
        </row>
        <row r="370">
          <cell r="A370">
            <v>18960</v>
          </cell>
          <cell r="B370" t="str">
            <v>DISCO DE RUPTURA, MODELO KRBZ0045 FMB OXFORD</v>
          </cell>
          <cell r="D370">
            <v>13584</v>
          </cell>
          <cell r="E370">
            <v>42452</v>
          </cell>
          <cell r="F370">
            <v>42465</v>
          </cell>
          <cell r="G370" t="str">
            <v>Não aplicável - exterior</v>
          </cell>
          <cell r="H370" t="str">
            <v>FMB</v>
          </cell>
          <cell r="I370">
            <v>500</v>
          </cell>
          <cell r="J370">
            <v>6</v>
          </cell>
          <cell r="K370">
            <v>705039.8899999999</v>
          </cell>
          <cell r="L370" t="str">
            <v>Atendido Via NF</v>
          </cell>
        </row>
        <row r="371">
          <cell r="A371">
            <v>19042</v>
          </cell>
          <cell r="B371" t="str">
            <v>TRANSDUTOR DE CORRENTE MODELO ITN 12-P ULTRASTAB</v>
          </cell>
          <cell r="D371">
            <v>13416</v>
          </cell>
          <cell r="E371">
            <v>42450</v>
          </cell>
          <cell r="F371">
            <v>42468</v>
          </cell>
          <cell r="G371" t="str">
            <v>Não aplicável - exterior</v>
          </cell>
          <cell r="H371" t="str">
            <v>LEM SWITZERLAND SA</v>
          </cell>
          <cell r="I371">
            <v>18432</v>
          </cell>
          <cell r="J371">
            <v>7</v>
          </cell>
          <cell r="K371">
            <v>68896.09</v>
          </cell>
          <cell r="L371" t="str">
            <v>Atendido Via NF</v>
          </cell>
        </row>
        <row r="372">
          <cell r="A372">
            <v>19179</v>
          </cell>
          <cell r="B372" t="str">
            <v>BLOCO DE MAGNETO PERMANENTE DAILYMAG</v>
          </cell>
          <cell r="D372">
            <v>13738</v>
          </cell>
          <cell r="E372">
            <v>42467</v>
          </cell>
          <cell r="F372">
            <v>42480</v>
          </cell>
          <cell r="G372" t="str">
            <v>Não aplicável - exterior</v>
          </cell>
          <cell r="H372" t="str">
            <v>DAILYMAG</v>
          </cell>
          <cell r="I372">
            <v>32400</v>
          </cell>
          <cell r="J372">
            <v>2</v>
          </cell>
          <cell r="K372">
            <v>154444.18</v>
          </cell>
          <cell r="L372" t="str">
            <v>Atendido Via NF</v>
          </cell>
        </row>
        <row r="373">
          <cell r="A373">
            <v>19179</v>
          </cell>
          <cell r="B373" t="str">
            <v>BLOCO DE MAGNETO PERMANENTE DAILYMAG</v>
          </cell>
          <cell r="D373">
            <v>13739</v>
          </cell>
          <cell r="E373">
            <v>42467</v>
          </cell>
          <cell r="F373">
            <v>42480</v>
          </cell>
          <cell r="G373" t="str">
            <v>Não aplicável - exterior</v>
          </cell>
          <cell r="H373" t="str">
            <v>DAILYMAG</v>
          </cell>
          <cell r="I373">
            <v>4250</v>
          </cell>
          <cell r="J373">
            <v>2</v>
          </cell>
          <cell r="K373">
            <v>154444.18</v>
          </cell>
          <cell r="L373" t="str">
            <v>Atendido Via NF</v>
          </cell>
        </row>
        <row r="374">
          <cell r="A374">
            <v>19179</v>
          </cell>
          <cell r="B374" t="str">
            <v>BLOCO DE MAGNETO PERMANENTE DAILYMAG</v>
          </cell>
          <cell r="D374">
            <v>13739</v>
          </cell>
          <cell r="E374">
            <v>42467</v>
          </cell>
          <cell r="F374">
            <v>42480</v>
          </cell>
          <cell r="G374" t="str">
            <v>Não aplicável - exterior</v>
          </cell>
          <cell r="H374" t="str">
            <v>DAILYMAG</v>
          </cell>
          <cell r="I374">
            <v>4220</v>
          </cell>
          <cell r="J374">
            <v>2</v>
          </cell>
          <cell r="K374">
            <v>154444.18</v>
          </cell>
          <cell r="L374" t="str">
            <v>Atendido Via NF</v>
          </cell>
        </row>
        <row r="375">
          <cell r="A375">
            <v>19179</v>
          </cell>
          <cell r="B375" t="str">
            <v>BLOCO DE MAGNETO PERMANENTE DAILYMAG</v>
          </cell>
          <cell r="D375">
            <v>13739</v>
          </cell>
          <cell r="E375">
            <v>42467</v>
          </cell>
          <cell r="F375">
            <v>42480</v>
          </cell>
          <cell r="G375" t="str">
            <v>Não aplicável - exterior</v>
          </cell>
          <cell r="H375" t="str">
            <v>DAILYMAG</v>
          </cell>
          <cell r="I375">
            <v>4220</v>
          </cell>
          <cell r="J375">
            <v>2</v>
          </cell>
          <cell r="K375">
            <v>154444.18</v>
          </cell>
          <cell r="L375" t="str">
            <v>Atendido Via NF</v>
          </cell>
        </row>
        <row r="376">
          <cell r="A376">
            <v>19179</v>
          </cell>
          <cell r="B376" t="str">
            <v>BLOCO DE MAGNETO PERMANENTE DAILYMAG</v>
          </cell>
          <cell r="D376">
            <v>13739</v>
          </cell>
          <cell r="E376">
            <v>42467</v>
          </cell>
          <cell r="F376">
            <v>42480</v>
          </cell>
          <cell r="G376" t="str">
            <v>Não aplicável - exterior</v>
          </cell>
          <cell r="H376" t="str">
            <v>DAILYMAG</v>
          </cell>
          <cell r="I376">
            <v>460</v>
          </cell>
          <cell r="J376">
            <v>2</v>
          </cell>
          <cell r="K376">
            <v>154444.18</v>
          </cell>
          <cell r="L376" t="str">
            <v>Atendido Via NF</v>
          </cell>
        </row>
        <row r="377">
          <cell r="A377">
            <v>19179</v>
          </cell>
          <cell r="B377" t="str">
            <v>BLOCO DE MAGNETO PERMANENTE DAILYMAG</v>
          </cell>
          <cell r="D377">
            <v>13739</v>
          </cell>
          <cell r="E377">
            <v>42467</v>
          </cell>
          <cell r="F377">
            <v>42480</v>
          </cell>
          <cell r="G377" t="str">
            <v>Não aplicável - exterior</v>
          </cell>
          <cell r="H377" t="str">
            <v>DAILYMAG</v>
          </cell>
          <cell r="I377">
            <v>420</v>
          </cell>
          <cell r="J377">
            <v>2</v>
          </cell>
          <cell r="K377">
            <v>154444.18</v>
          </cell>
          <cell r="L377" t="str">
            <v>Atendido Via NF</v>
          </cell>
        </row>
        <row r="378">
          <cell r="A378">
            <v>19179</v>
          </cell>
          <cell r="B378" t="str">
            <v>BLOCO DE MAGNETO PERMANENTE DAILYMAG</v>
          </cell>
          <cell r="D378">
            <v>13739</v>
          </cell>
          <cell r="E378">
            <v>42467</v>
          </cell>
          <cell r="F378">
            <v>42480</v>
          </cell>
          <cell r="G378" t="str">
            <v>Não aplicável - exterior</v>
          </cell>
          <cell r="H378" t="str">
            <v>DAILYMAG</v>
          </cell>
          <cell r="I378">
            <v>420</v>
          </cell>
          <cell r="J378">
            <v>2</v>
          </cell>
          <cell r="K378">
            <v>154444.18</v>
          </cell>
          <cell r="L378" t="str">
            <v>Atendido Via NF</v>
          </cell>
        </row>
        <row r="379">
          <cell r="A379">
            <v>19179</v>
          </cell>
          <cell r="B379" t="str">
            <v>BLOCO DE MAGNETO PERMANENTE DAILYMAG</v>
          </cell>
          <cell r="D379">
            <v>13739</v>
          </cell>
          <cell r="E379">
            <v>42467</v>
          </cell>
          <cell r="F379">
            <v>42480</v>
          </cell>
          <cell r="G379" t="str">
            <v>Não aplicável - exterior</v>
          </cell>
          <cell r="H379" t="str">
            <v>DAILYMAG</v>
          </cell>
          <cell r="I379">
            <v>460</v>
          </cell>
          <cell r="J379">
            <v>2</v>
          </cell>
          <cell r="K379">
            <v>154444.18</v>
          </cell>
          <cell r="L379" t="str">
            <v>Atendido Via NF</v>
          </cell>
        </row>
        <row r="380">
          <cell r="A380">
            <v>19179</v>
          </cell>
          <cell r="B380" t="str">
            <v>BLOCO DE MAGNETO PERMANENTE DAILYMAG</v>
          </cell>
          <cell r="D380">
            <v>13739</v>
          </cell>
          <cell r="E380">
            <v>42467</v>
          </cell>
          <cell r="F380">
            <v>42480</v>
          </cell>
          <cell r="G380" t="str">
            <v>Não aplicável - exterior</v>
          </cell>
          <cell r="H380" t="str">
            <v>DAILYMAG</v>
          </cell>
          <cell r="I380">
            <v>4250</v>
          </cell>
          <cell r="J380">
            <v>2</v>
          </cell>
          <cell r="K380">
            <v>154444.18</v>
          </cell>
          <cell r="L380" t="str">
            <v>Atendido Via NF</v>
          </cell>
        </row>
        <row r="381">
          <cell r="A381">
            <v>19209</v>
          </cell>
          <cell r="B381" t="str">
            <v>PLACA DE DESENVOLVIMENTO MBED LPC1768 CODIGO OM11043 NXP SEMICONDUCTOR</v>
          </cell>
          <cell r="D381">
            <v>13301</v>
          </cell>
          <cell r="E381">
            <v>42425</v>
          </cell>
          <cell r="F381">
            <v>42486</v>
          </cell>
          <cell r="G381" t="str">
            <v>Não aplicável - exterior</v>
          </cell>
          <cell r="H381" t="str">
            <v>MOUSER ELECTRONICS, INC.</v>
          </cell>
          <cell r="I381">
            <v>750</v>
          </cell>
          <cell r="J381">
            <v>2</v>
          </cell>
          <cell r="K381">
            <v>58672.320000000007</v>
          </cell>
          <cell r="L381" t="str">
            <v>Parcial</v>
          </cell>
        </row>
        <row r="382">
          <cell r="A382">
            <v>19209</v>
          </cell>
          <cell r="B382" t="str">
            <v>PLACA DE DESENVOLVIMENTO MBED LPC1768 CODIGO OM11043 NXP SEMICONDUCTOR</v>
          </cell>
          <cell r="D382">
            <v>13544</v>
          </cell>
          <cell r="E382">
            <v>42447</v>
          </cell>
          <cell r="F382">
            <v>42486</v>
          </cell>
          <cell r="G382" t="str">
            <v>Não aplicável - exterior</v>
          </cell>
          <cell r="H382" t="str">
            <v>MOUSER ELECTRONICS, INC.</v>
          </cell>
          <cell r="I382">
            <v>600</v>
          </cell>
          <cell r="J382">
            <v>2</v>
          </cell>
          <cell r="K382">
            <v>58672.320000000007</v>
          </cell>
          <cell r="L382" t="str">
            <v>Atendido Via NF</v>
          </cell>
        </row>
        <row r="383">
          <cell r="A383">
            <v>19262</v>
          </cell>
          <cell r="B383" t="str">
            <v>CONECTOR DIN MACHO, PLUG 64 POSICOES, ANGULO RETO, PARA PLACAS DE CIRCUITO IMPRESSO, ESPACAMENTO 2.54MM, COM BOARD LOCK, CODIGO 5536406-5, TE CONNECTIVITY</v>
          </cell>
          <cell r="D383">
            <v>13620</v>
          </cell>
          <cell r="E383">
            <v>42457</v>
          </cell>
          <cell r="F383">
            <v>42488</v>
          </cell>
          <cell r="G383" t="str">
            <v>Não aplicável - exterior</v>
          </cell>
          <cell r="H383" t="str">
            <v>MOUSER ELECTRONICS, INC.</v>
          </cell>
          <cell r="I383">
            <v>199.5</v>
          </cell>
          <cell r="J383">
            <v>2</v>
          </cell>
          <cell r="K383">
            <v>58672.320000000007</v>
          </cell>
          <cell r="L383" t="str">
            <v>Atendido Via NF</v>
          </cell>
        </row>
        <row r="384">
          <cell r="A384">
            <v>19371</v>
          </cell>
          <cell r="B384" t="str">
            <v>CABO PARA SENSORES VENDIDO POR FEET CODIGO 100006170 MKS INSTRUMENTS</v>
          </cell>
          <cell r="D384">
            <v>13753</v>
          </cell>
          <cell r="E384">
            <v>42468</v>
          </cell>
          <cell r="F384">
            <v>42494</v>
          </cell>
          <cell r="G384" t="str">
            <v>Não aplicável - exterior</v>
          </cell>
          <cell r="H384" t="str">
            <v>MKS</v>
          </cell>
          <cell r="I384">
            <v>2263.8000000000002</v>
          </cell>
          <cell r="J384">
            <v>2</v>
          </cell>
          <cell r="K384">
            <v>69391.400000000009</v>
          </cell>
          <cell r="L384" t="str">
            <v>Atendido Via NF</v>
          </cell>
        </row>
        <row r="385">
          <cell r="A385">
            <v>19371</v>
          </cell>
          <cell r="B385" t="str">
            <v>CONJUNTO DE CONECTORES  (CONTROLADOR E SENSORES) - CODIGO 100012644 MKS INSTRUMENTS</v>
          </cell>
          <cell r="D385">
            <v>13753</v>
          </cell>
          <cell r="E385">
            <v>42468</v>
          </cell>
          <cell r="F385">
            <v>42494</v>
          </cell>
          <cell r="G385" t="str">
            <v>Não aplicável - exterior</v>
          </cell>
          <cell r="H385" t="str">
            <v>MKS</v>
          </cell>
          <cell r="I385">
            <v>1340.64</v>
          </cell>
          <cell r="J385">
            <v>2</v>
          </cell>
          <cell r="K385">
            <v>69391.400000000009</v>
          </cell>
          <cell r="L385" t="str">
            <v>Atendido Via NF</v>
          </cell>
        </row>
        <row r="386">
          <cell r="A386">
            <v>19371</v>
          </cell>
          <cell r="B386" t="str">
            <v>CATODO FRIO COM EMISSOR DE CAMPO - CODIGO 10422008 MKS INSTRUMENTS</v>
          </cell>
          <cell r="D386">
            <v>13753</v>
          </cell>
          <cell r="E386">
            <v>42468</v>
          </cell>
          <cell r="F386">
            <v>42494</v>
          </cell>
          <cell r="G386" t="str">
            <v>Não aplicável - exterior</v>
          </cell>
          <cell r="H386" t="str">
            <v>MKS</v>
          </cell>
          <cell r="I386">
            <v>6515.04</v>
          </cell>
          <cell r="J386">
            <v>2</v>
          </cell>
          <cell r="K386">
            <v>69391.400000000009</v>
          </cell>
          <cell r="L386" t="str">
            <v>Atendido Via NF</v>
          </cell>
        </row>
        <row r="387">
          <cell r="A387">
            <v>19371</v>
          </cell>
          <cell r="B387" t="str">
            <v>CONTROLADOR PARA TRES CATODOS FRIOS E TEMPO DE RESPOSTA DE 10MS CODIGO 937B-US-CLCLCL-PF  MKS INSTRUMENTS</v>
          </cell>
          <cell r="D387">
            <v>13753</v>
          </cell>
          <cell r="E387">
            <v>42468</v>
          </cell>
          <cell r="F387">
            <v>42494</v>
          </cell>
          <cell r="G387" t="str">
            <v>Não aplicável - exterior</v>
          </cell>
          <cell r="H387" t="str">
            <v>MKS</v>
          </cell>
          <cell r="I387">
            <v>10458.56</v>
          </cell>
          <cell r="J387">
            <v>2</v>
          </cell>
          <cell r="K387">
            <v>69391.400000000009</v>
          </cell>
          <cell r="L387" t="str">
            <v>Atendido Via NF</v>
          </cell>
        </row>
        <row r="388">
          <cell r="A388">
            <v>19474</v>
          </cell>
          <cell r="B388" t="str">
            <v>CIRCUITO ELETRONICO EM PLACA CIRCUITO IMPRESSO MOD. AFC V3.1 COM CONECTOR RTM E PAINEL FRONTAL- CREOTECH.</v>
          </cell>
          <cell r="D388">
            <v>13772</v>
          </cell>
          <cell r="E388">
            <v>42471</v>
          </cell>
          <cell r="F388">
            <v>42500</v>
          </cell>
          <cell r="G388" t="str">
            <v>09637852000169</v>
          </cell>
          <cell r="H388" t="str">
            <v>PRODUZA</v>
          </cell>
          <cell r="I388">
            <v>71112.350000000006</v>
          </cell>
          <cell r="J388">
            <v>1</v>
          </cell>
          <cell r="K388">
            <v>82917.009999999995</v>
          </cell>
          <cell r="L388" t="str">
            <v>Atendido Via NF</v>
          </cell>
        </row>
        <row r="389">
          <cell r="A389">
            <v>19495</v>
          </cell>
          <cell r="B389" t="str">
            <v>BOMBA IONICA 500T - TITAN CV - 2 PORTAS CF 200, HEATERS INCLUSOS E TSP COM SHIELD - CODIGO 500T-CV-8D-SC-220-TSPA GAMMA VACUUM</v>
          </cell>
          <cell r="D389">
            <v>13948</v>
          </cell>
          <cell r="E389">
            <v>42488</v>
          </cell>
          <cell r="F389">
            <v>42502</v>
          </cell>
          <cell r="G389" t="str">
            <v>Não aplicável - exterior</v>
          </cell>
          <cell r="H389" t="str">
            <v>GAMMA VACUUM LLC</v>
          </cell>
          <cell r="I389">
            <v>10070.1</v>
          </cell>
          <cell r="J389">
            <v>2</v>
          </cell>
          <cell r="K389">
            <v>183826.38</v>
          </cell>
          <cell r="L389" t="str">
            <v>Atendido Via NF</v>
          </cell>
        </row>
        <row r="390">
          <cell r="A390">
            <v>19495</v>
          </cell>
          <cell r="B390" t="str">
            <v>BOMBA IONICA 200L - TITAN CV - 2 PORTAS CF 200, COM HEATER - TSP INCLUSO - CODIGO 200L-CV-8D-SC-220-TSPA GAMMA VACUUM</v>
          </cell>
          <cell r="D390">
            <v>13948</v>
          </cell>
          <cell r="E390">
            <v>42488</v>
          </cell>
          <cell r="F390">
            <v>42502</v>
          </cell>
          <cell r="G390" t="str">
            <v>Não aplicável - exterior</v>
          </cell>
          <cell r="H390" t="str">
            <v>GAMMA VACUUM LLC</v>
          </cell>
          <cell r="I390">
            <v>6932.7</v>
          </cell>
          <cell r="J390">
            <v>2</v>
          </cell>
          <cell r="K390">
            <v>183826.38</v>
          </cell>
          <cell r="L390" t="str">
            <v>Atendido Via NF</v>
          </cell>
        </row>
        <row r="391">
          <cell r="A391">
            <v>19495</v>
          </cell>
          <cell r="B391" t="str">
            <v>CONECTOR SAFECONN LADO BOMBA CODIGO 310043 GAMMA VACUUM</v>
          </cell>
          <cell r="D391">
            <v>13948</v>
          </cell>
          <cell r="E391">
            <v>42488</v>
          </cell>
          <cell r="F391">
            <v>42502</v>
          </cell>
          <cell r="G391" t="str">
            <v>Não aplicável - exterior</v>
          </cell>
          <cell r="H391" t="str">
            <v>GAMMA VACUUM LLC</v>
          </cell>
          <cell r="I391">
            <v>1332</v>
          </cell>
          <cell r="J391">
            <v>2</v>
          </cell>
          <cell r="K391">
            <v>183826.38</v>
          </cell>
          <cell r="L391" t="str">
            <v>Atendido Via NF</v>
          </cell>
        </row>
        <row r="392">
          <cell r="A392">
            <v>19495</v>
          </cell>
          <cell r="B392" t="str">
            <v>CABO ALTA TENSAO, ALTA TEMPERATURA SAFECONN - VENDIDO EM PES, CODIGO 380052 GAMMA VACUUM</v>
          </cell>
          <cell r="D392">
            <v>13948</v>
          </cell>
          <cell r="E392">
            <v>42488</v>
          </cell>
          <cell r="F392">
            <v>42502</v>
          </cell>
          <cell r="G392" t="str">
            <v>Não aplicável - exterior</v>
          </cell>
          <cell r="H392" t="str">
            <v>GAMMA VACUUM LLC</v>
          </cell>
          <cell r="I392">
            <v>1353</v>
          </cell>
          <cell r="J392">
            <v>2</v>
          </cell>
          <cell r="K392">
            <v>183826.38</v>
          </cell>
          <cell r="L392" t="str">
            <v>Atendido Via NF</v>
          </cell>
        </row>
        <row r="393">
          <cell r="A393">
            <v>19495</v>
          </cell>
          <cell r="B393" t="str">
            <v>BOMBA IONICA 200L - TITAN CV - 2 PORTAS CF 200, COM HEATER - CODIGO 200L-CV-8D-SC-220-N GAMMA VACUUM</v>
          </cell>
          <cell r="D393">
            <v>13948</v>
          </cell>
          <cell r="E393">
            <v>42488</v>
          </cell>
          <cell r="F393">
            <v>42502</v>
          </cell>
          <cell r="G393" t="str">
            <v>Não aplicável - exterior</v>
          </cell>
          <cell r="H393" t="str">
            <v>GAMMA VACUUM LLC</v>
          </cell>
          <cell r="I393">
            <v>23392.799999999999</v>
          </cell>
          <cell r="J393">
            <v>2</v>
          </cell>
          <cell r="K393">
            <v>183826.38</v>
          </cell>
          <cell r="L393" t="str">
            <v>Atendido Via NF</v>
          </cell>
        </row>
        <row r="394">
          <cell r="A394">
            <v>19495</v>
          </cell>
          <cell r="B394" t="str">
            <v>CONTROLADOR DE BOMBA TSP DE DOIS CANAIS REMOTOS - CODIGO TSP-0-AU230-E-N-DTSP GAMMA VACUUM</v>
          </cell>
          <cell r="D394">
            <v>13948</v>
          </cell>
          <cell r="E394">
            <v>42488</v>
          </cell>
          <cell r="F394">
            <v>42502</v>
          </cell>
          <cell r="G394" t="str">
            <v>Não aplicável - exterior</v>
          </cell>
          <cell r="H394" t="str">
            <v>GAMMA VACUUM LLC</v>
          </cell>
          <cell r="I394">
            <v>3136.5</v>
          </cell>
          <cell r="J394">
            <v>2</v>
          </cell>
          <cell r="K394">
            <v>183826.38</v>
          </cell>
          <cell r="L394" t="str">
            <v>Atendido Via NF</v>
          </cell>
        </row>
        <row r="395">
          <cell r="A395">
            <v>19495</v>
          </cell>
          <cell r="B395" t="str">
            <v>CONECTOR SAFECONN LADO CONTROLE - CODIGO 310025 GAMMA VACUUM</v>
          </cell>
          <cell r="D395">
            <v>13948</v>
          </cell>
          <cell r="E395">
            <v>42488</v>
          </cell>
          <cell r="F395">
            <v>42502</v>
          </cell>
          <cell r="G395" t="str">
            <v>Não aplicável - exterior</v>
          </cell>
          <cell r="H395" t="str">
            <v>GAMMA VACUUM LLC</v>
          </cell>
          <cell r="I395">
            <v>864</v>
          </cell>
          <cell r="J395">
            <v>2</v>
          </cell>
          <cell r="K395">
            <v>183826.38</v>
          </cell>
          <cell r="L395" t="str">
            <v>Atendido Via NF</v>
          </cell>
        </row>
        <row r="396">
          <cell r="A396">
            <v>19495</v>
          </cell>
          <cell r="B396" t="str">
            <v>CABO PARA TSP, BAKAVEL DE 3M DE COMPRIMENTO COM CONECTORES - CODIGO TSP CABLES-MS-HC3-MS9 GAMMA VACUUM</v>
          </cell>
          <cell r="D396">
            <v>13948</v>
          </cell>
          <cell r="E396">
            <v>42488</v>
          </cell>
          <cell r="F396">
            <v>42502</v>
          </cell>
          <cell r="G396" t="str">
            <v>Não aplicável - exterior</v>
          </cell>
          <cell r="H396" t="str">
            <v>GAMMA VACUUM LLC</v>
          </cell>
          <cell r="I396">
            <v>972</v>
          </cell>
          <cell r="J396">
            <v>2</v>
          </cell>
          <cell r="K396">
            <v>183826.38</v>
          </cell>
          <cell r="L396" t="str">
            <v>Atendido Via NF</v>
          </cell>
        </row>
        <row r="397">
          <cell r="A397">
            <v>19495</v>
          </cell>
          <cell r="B397" t="str">
            <v>CONTROLADOR DE BOMBA IONICA - 1 CANAL - POSITIVO - CODIGO SPC-1-P-S-1-AU230-E-S-N GAMMA VACUUM</v>
          </cell>
          <cell r="D397">
            <v>13948</v>
          </cell>
          <cell r="E397">
            <v>42488</v>
          </cell>
          <cell r="F397">
            <v>42502</v>
          </cell>
          <cell r="G397" t="str">
            <v>Não aplicável - exterior</v>
          </cell>
          <cell r="H397" t="str">
            <v>GAMMA VACUUM LLC</v>
          </cell>
          <cell r="I397">
            <v>7290</v>
          </cell>
          <cell r="J397">
            <v>2</v>
          </cell>
          <cell r="K397">
            <v>183826.38</v>
          </cell>
          <cell r="L397" t="str">
            <v>Atendido Via NF</v>
          </cell>
        </row>
        <row r="398">
          <cell r="A398">
            <v>19495</v>
          </cell>
          <cell r="B398" t="str">
            <v>CABO DE CONTROLE PARA TSP CODIGO 380085 GAMMA VACUUM</v>
          </cell>
          <cell r="D398">
            <v>13948</v>
          </cell>
          <cell r="E398">
            <v>42488</v>
          </cell>
          <cell r="F398">
            <v>42502</v>
          </cell>
          <cell r="G398" t="str">
            <v>Não aplicável - exterior</v>
          </cell>
          <cell r="H398" t="str">
            <v>GAMMA VACUUM LLC</v>
          </cell>
          <cell r="I398">
            <v>189</v>
          </cell>
          <cell r="J398">
            <v>2</v>
          </cell>
          <cell r="K398">
            <v>183826.38</v>
          </cell>
          <cell r="L398" t="str">
            <v>Atendido Via NF</v>
          </cell>
        </row>
        <row r="399">
          <cell r="A399">
            <v>19497</v>
          </cell>
          <cell r="B399" t="str">
            <v>VALVULA GAVETA DE ALTO VACUO, SERIE 14, FLANGE CF-F DN63, ATUACAO PNEUMATICA, VALVULA SOLENOIDE E INDICADOR DE POSICAO, EM ACO INOX. CODIGO 14036-CE44 VAT VAKUUMVENTILE AG</v>
          </cell>
          <cell r="D399">
            <v>13949</v>
          </cell>
          <cell r="E399">
            <v>42488</v>
          </cell>
          <cell r="F399">
            <v>42502</v>
          </cell>
          <cell r="G399" t="str">
            <v>Não aplicável - exterior</v>
          </cell>
          <cell r="H399" t="str">
            <v>VAT VAKUUMVENTILE AG</v>
          </cell>
          <cell r="I399">
            <v>2022.45</v>
          </cell>
          <cell r="J399">
            <v>4</v>
          </cell>
          <cell r="K399">
            <v>128769.35999999999</v>
          </cell>
          <cell r="L399" t="str">
            <v>Atendido Via NF</v>
          </cell>
        </row>
        <row r="400">
          <cell r="A400">
            <v>19497</v>
          </cell>
          <cell r="B400" t="str">
            <v>VALVULA GATE DN40, COM DUPLO ACIONAMENTO - CODIGO 01032-CE44 VAT VALVE</v>
          </cell>
          <cell r="D400">
            <v>13949</v>
          </cell>
          <cell r="E400">
            <v>42488</v>
          </cell>
          <cell r="F400">
            <v>42502</v>
          </cell>
          <cell r="G400" t="str">
            <v>Não aplicável - exterior</v>
          </cell>
          <cell r="H400" t="str">
            <v>VAT VAKUUMVENTILE AG</v>
          </cell>
          <cell r="I400">
            <v>9069.5</v>
          </cell>
          <cell r="J400">
            <v>4</v>
          </cell>
          <cell r="K400">
            <v>128769.35999999999</v>
          </cell>
          <cell r="L400" t="str">
            <v>Atendido Via NF</v>
          </cell>
        </row>
        <row r="401">
          <cell r="A401">
            <v>19497</v>
          </cell>
          <cell r="B401" t="str">
            <v>VALVULA GATE DN40, COM RETORNO POR MOLA - CODIGO 01032-CE41 VAT VALVE</v>
          </cell>
          <cell r="D401">
            <v>13949</v>
          </cell>
          <cell r="E401">
            <v>42488</v>
          </cell>
          <cell r="F401">
            <v>42502</v>
          </cell>
          <cell r="G401" t="str">
            <v>Não aplicável - exterior</v>
          </cell>
          <cell r="H401" t="str">
            <v>VAT VAKUUMVENTILE AG</v>
          </cell>
          <cell r="I401">
            <v>2027.3</v>
          </cell>
          <cell r="J401">
            <v>4</v>
          </cell>
          <cell r="K401">
            <v>128769.35999999999</v>
          </cell>
          <cell r="L401" t="str">
            <v>Atendido Via NF</v>
          </cell>
        </row>
        <row r="402">
          <cell r="A402">
            <v>19497</v>
          </cell>
          <cell r="B402" t="str">
            <v>VALVULA ANGULAR DN63, CODIGO 54136-GE02  VAT VALVE</v>
          </cell>
          <cell r="D402">
            <v>13949</v>
          </cell>
          <cell r="E402">
            <v>42488</v>
          </cell>
          <cell r="F402">
            <v>42502</v>
          </cell>
          <cell r="G402" t="str">
            <v>Não aplicável - exterior</v>
          </cell>
          <cell r="H402" t="str">
            <v>VAT VAKUUMVENTILE AG</v>
          </cell>
          <cell r="I402">
            <v>11339.3</v>
          </cell>
          <cell r="J402">
            <v>4</v>
          </cell>
          <cell r="K402">
            <v>128769.35999999999</v>
          </cell>
          <cell r="L402" t="str">
            <v>Atendido Via NF</v>
          </cell>
        </row>
        <row r="403">
          <cell r="A403">
            <v>19497</v>
          </cell>
          <cell r="B403" t="str">
            <v>VALVULA ANGULAR KF 40 - CODIGO 29032-KE41 VAT VALVE</v>
          </cell>
          <cell r="D403">
            <v>13949</v>
          </cell>
          <cell r="E403">
            <v>42488</v>
          </cell>
          <cell r="F403">
            <v>42502</v>
          </cell>
          <cell r="G403" t="str">
            <v>Não aplicável - exterior</v>
          </cell>
          <cell r="H403" t="str">
            <v>VAT VAKUUMVENTILE AG</v>
          </cell>
          <cell r="I403">
            <v>3093.33</v>
          </cell>
          <cell r="J403">
            <v>4</v>
          </cell>
          <cell r="K403">
            <v>128769.35999999999</v>
          </cell>
          <cell r="L403" t="str">
            <v>Atendido Via NF</v>
          </cell>
        </row>
        <row r="404">
          <cell r="A404">
            <v>19497</v>
          </cell>
          <cell r="B404" t="str">
            <v>VALVULA DE ACIONAMENTO RAPIDO DN40, CODIGO 75232-CE44 VAT VALVE</v>
          </cell>
          <cell r="D404">
            <v>13949</v>
          </cell>
          <cell r="E404">
            <v>42488</v>
          </cell>
          <cell r="F404">
            <v>42502</v>
          </cell>
          <cell r="G404" t="str">
            <v>Não aplicável - exterior</v>
          </cell>
          <cell r="H404" t="str">
            <v>VAT VAKUUMVENTILE AG</v>
          </cell>
          <cell r="I404">
            <v>7148.9</v>
          </cell>
          <cell r="J404">
            <v>4</v>
          </cell>
          <cell r="K404">
            <v>128769.35999999999</v>
          </cell>
          <cell r="L404" t="str">
            <v>Atendido Via NF</v>
          </cell>
        </row>
        <row r="405">
          <cell r="A405">
            <v>19527</v>
          </cell>
          <cell r="B405" t="str">
            <v>CONTROLADOR DE BOMBA IONICA - 1 CANAL - POSITIVO - CODIGO SPC-1-P-S-1-AU230-E-S-N GAMMA VACUUM</v>
          </cell>
          <cell r="D405">
            <v>14102</v>
          </cell>
          <cell r="E405">
            <v>42499</v>
          </cell>
          <cell r="F405">
            <v>42506</v>
          </cell>
          <cell r="G405" t="str">
            <v>Não aplicável - exterior</v>
          </cell>
          <cell r="H405" t="str">
            <v>GAMMA VACUUM LLC</v>
          </cell>
          <cell r="I405">
            <v>1215</v>
          </cell>
          <cell r="J405">
            <v>2</v>
          </cell>
          <cell r="K405">
            <v>183826.38</v>
          </cell>
          <cell r="L405" t="str">
            <v>Atendido Via NF</v>
          </cell>
        </row>
        <row r="406">
          <cell r="A406">
            <v>19814</v>
          </cell>
          <cell r="B406" t="str">
            <v>CIRCUITO INTEGRADO DE BUFFER COM BAIXO JITTER 1:12 LVDS CODIGO CDCLVD1212RHAT TEXAS INSTRUMENTS</v>
          </cell>
          <cell r="D406">
            <v>14026</v>
          </cell>
          <cell r="E406">
            <v>42494</v>
          </cell>
          <cell r="F406">
            <v>42524</v>
          </cell>
          <cell r="G406" t="str">
            <v>Não aplicável - exterior</v>
          </cell>
          <cell r="H406" t="str">
            <v>MOUSER ELECTRONICS, INC.</v>
          </cell>
          <cell r="I406">
            <v>246.25</v>
          </cell>
          <cell r="J406">
            <v>2</v>
          </cell>
          <cell r="K406">
            <v>58672.320000000007</v>
          </cell>
          <cell r="L406" t="str">
            <v>Atendido Via NF</v>
          </cell>
        </row>
        <row r="407">
          <cell r="A407">
            <v>19814</v>
          </cell>
          <cell r="B407" t="str">
            <v>LED CHIP RGB 2,5X1,0X1,0MM SMD CODIGO HSMF-C113 DIGI-KEY</v>
          </cell>
          <cell r="D407">
            <v>13995</v>
          </cell>
          <cell r="E407">
            <v>42493</v>
          </cell>
          <cell r="F407">
            <v>42524</v>
          </cell>
          <cell r="G407" t="str">
            <v>Não aplicável - exterior</v>
          </cell>
          <cell r="H407" t="str">
            <v>MOUSER ELECTRONICS, INC.</v>
          </cell>
          <cell r="I407">
            <v>1170</v>
          </cell>
          <cell r="J407">
            <v>2</v>
          </cell>
          <cell r="K407">
            <v>58672.320000000007</v>
          </cell>
          <cell r="L407" t="str">
            <v>Atendido Via NF</v>
          </cell>
        </row>
        <row r="408">
          <cell r="A408">
            <v>19814</v>
          </cell>
          <cell r="B408" t="str">
            <v>CIRCUITO INTEGRADO SHIFT REGISTER 8 BITS 16SOIC CODIGO 74HC4094D,653 NXP SEMICONDUCTORS</v>
          </cell>
          <cell r="D408">
            <v>13995</v>
          </cell>
          <cell r="E408">
            <v>42493</v>
          </cell>
          <cell r="F408">
            <v>42524</v>
          </cell>
          <cell r="G408" t="str">
            <v>Não aplicável - exterior</v>
          </cell>
          <cell r="H408" t="str">
            <v>MOUSER ELECTRONICS, INC.</v>
          </cell>
          <cell r="I408">
            <v>362.5</v>
          </cell>
          <cell r="J408">
            <v>2</v>
          </cell>
          <cell r="K408">
            <v>58672.320000000007</v>
          </cell>
          <cell r="L408" t="str">
            <v>Atendido Via NF</v>
          </cell>
        </row>
        <row r="409">
          <cell r="A409">
            <v>19814</v>
          </cell>
          <cell r="B409" t="str">
            <v>LED SMD 0603 VERDE ALTURA 1MM CRISTAL -CODIGO HSME-C120 AVAGO</v>
          </cell>
          <cell r="D409">
            <v>13995</v>
          </cell>
          <cell r="E409">
            <v>42493</v>
          </cell>
          <cell r="F409">
            <v>42524</v>
          </cell>
          <cell r="G409" t="str">
            <v>Não aplicável - exterior</v>
          </cell>
          <cell r="H409" t="str">
            <v>MOUSER ELECTRONICS, INC.</v>
          </cell>
          <cell r="I409">
            <v>540</v>
          </cell>
          <cell r="J409">
            <v>2</v>
          </cell>
          <cell r="K409">
            <v>58672.320000000007</v>
          </cell>
          <cell r="L409" t="str">
            <v>Atendido Via NF</v>
          </cell>
        </row>
        <row r="410">
          <cell r="A410">
            <v>19814</v>
          </cell>
          <cell r="B410" t="str">
            <v>CIRCUITO INTEGRADO RECEPTOR DE ALTA VELOCIDADE PARA LINHA DIFERENCIAL DRVR/RCVR HS SOT23-5 CODIGO SN65LVDS2DBVR TEXAS INSTRUMENTS</v>
          </cell>
          <cell r="D410">
            <v>13995</v>
          </cell>
          <cell r="E410">
            <v>42493</v>
          </cell>
          <cell r="F410">
            <v>42524</v>
          </cell>
          <cell r="G410" t="str">
            <v>Não aplicável - exterior</v>
          </cell>
          <cell r="H410" t="str">
            <v>MOUSER ELECTRONICS, INC.</v>
          </cell>
          <cell r="I410">
            <v>1749</v>
          </cell>
          <cell r="J410">
            <v>2</v>
          </cell>
          <cell r="K410">
            <v>58672.320000000007</v>
          </cell>
          <cell r="L410" t="str">
            <v>Atendido Via NF</v>
          </cell>
        </row>
        <row r="411">
          <cell r="A411">
            <v>19814</v>
          </cell>
          <cell r="B411" t="str">
            <v>CIRCUITO INTEGRADO HEXA INVERSOR 14-SOIC CODIGO SN74HC04DT TEXAS INSTRUMENTS</v>
          </cell>
          <cell r="D411">
            <v>13995</v>
          </cell>
          <cell r="E411">
            <v>42493</v>
          </cell>
          <cell r="F411">
            <v>42524</v>
          </cell>
          <cell r="G411" t="str">
            <v>Não aplicável - exterior</v>
          </cell>
          <cell r="H411" t="str">
            <v>MOUSER ELECTRONICS, INC.</v>
          </cell>
          <cell r="I411">
            <v>51.75</v>
          </cell>
          <cell r="J411">
            <v>2</v>
          </cell>
          <cell r="K411">
            <v>58672.320000000007</v>
          </cell>
          <cell r="L411" t="str">
            <v>Atendido Via NF</v>
          </cell>
        </row>
        <row r="412">
          <cell r="A412">
            <v>19814</v>
          </cell>
          <cell r="B412" t="str">
            <v>DIODO EMISOR DE LUZ CHIP VERMELHO ANGULO RETO 0603 TECNOLOGIA DE MONTAGEM SUPERFICIAL CODIGO HSMC-C120 AVAGO TECHNOLOGIES</v>
          </cell>
          <cell r="D412">
            <v>14019</v>
          </cell>
          <cell r="E412">
            <v>42494</v>
          </cell>
          <cell r="F412">
            <v>42524</v>
          </cell>
          <cell r="G412" t="str">
            <v>Não aplicável - exterior</v>
          </cell>
          <cell r="H412" t="str">
            <v>MOUSER ELECTRONICS, INC.</v>
          </cell>
          <cell r="I412">
            <v>540</v>
          </cell>
          <cell r="J412">
            <v>2</v>
          </cell>
          <cell r="K412">
            <v>58672.320000000007</v>
          </cell>
          <cell r="L412" t="str">
            <v>Atendido Via NF</v>
          </cell>
        </row>
        <row r="413">
          <cell r="A413">
            <v>19814</v>
          </cell>
          <cell r="B413" t="str">
            <v>LED RED/GRN/BLUE 1204 SMD CODIGO OVSRRGBCC3 OPTEK TECHNOLOGY</v>
          </cell>
          <cell r="D413">
            <v>13995</v>
          </cell>
          <cell r="E413">
            <v>42493</v>
          </cell>
          <cell r="F413">
            <v>42524</v>
          </cell>
          <cell r="G413" t="str">
            <v>Não aplicável - exterior</v>
          </cell>
          <cell r="H413" t="str">
            <v>MOUSER ELECTRONICS, INC.</v>
          </cell>
          <cell r="I413">
            <v>663</v>
          </cell>
          <cell r="J413">
            <v>2</v>
          </cell>
          <cell r="K413">
            <v>58672.320000000007</v>
          </cell>
          <cell r="L413" t="str">
            <v>Atendido Via NF</v>
          </cell>
        </row>
        <row r="414">
          <cell r="A414">
            <v>19814</v>
          </cell>
          <cell r="B414" t="str">
            <v>RESISTOR TECNOLOGIA DE MONTAGEM SUPERFICIAL 33 OHM 1% 1/16W 0402 CODIGO RC0402FR-0733RL YAGEO</v>
          </cell>
          <cell r="D414">
            <v>14019</v>
          </cell>
          <cell r="E414">
            <v>42494</v>
          </cell>
          <cell r="F414">
            <v>42524</v>
          </cell>
          <cell r="G414" t="str">
            <v>Não aplicável - exterior</v>
          </cell>
          <cell r="H414" t="str">
            <v>MOUSER ELECTRONICS, INC.</v>
          </cell>
          <cell r="I414">
            <v>10</v>
          </cell>
          <cell r="J414">
            <v>2</v>
          </cell>
          <cell r="K414">
            <v>58672.320000000007</v>
          </cell>
          <cell r="L414" t="str">
            <v>Atendido Via NF</v>
          </cell>
        </row>
        <row r="415">
          <cell r="A415">
            <v>19814</v>
          </cell>
          <cell r="B415" t="str">
            <v>INDUTOR DE FERRITE SMD 0603 220 OHM CODIGO MPZ1608R391A TDK</v>
          </cell>
          <cell r="D415">
            <v>13995</v>
          </cell>
          <cell r="E415">
            <v>42493</v>
          </cell>
          <cell r="F415">
            <v>42524</v>
          </cell>
          <cell r="G415" t="str">
            <v>Não aplicável - exterior</v>
          </cell>
          <cell r="H415" t="str">
            <v>MOUSER ELECTRONICS, INC.</v>
          </cell>
          <cell r="I415">
            <v>84</v>
          </cell>
          <cell r="J415">
            <v>2</v>
          </cell>
          <cell r="K415">
            <v>58672.320000000007</v>
          </cell>
          <cell r="L415" t="str">
            <v>Atendido Via NF</v>
          </cell>
        </row>
        <row r="416">
          <cell r="A416">
            <v>19814</v>
          </cell>
          <cell r="B416" t="str">
            <v>RESISTOR TECNOLOGIA DE MONTAGEM SUPERFICIAL 5.1K OHM 1% 1/10W 0603 CODIGO RC0603FR-075K1L YAGEO</v>
          </cell>
          <cell r="D416">
            <v>14019</v>
          </cell>
          <cell r="E416">
            <v>42494</v>
          </cell>
          <cell r="F416">
            <v>42524</v>
          </cell>
          <cell r="G416" t="str">
            <v>Não aplicável - exterior</v>
          </cell>
          <cell r="H416" t="str">
            <v>MOUSER ELECTRONICS, INC.</v>
          </cell>
          <cell r="I416">
            <v>10</v>
          </cell>
          <cell r="J416">
            <v>2</v>
          </cell>
          <cell r="K416">
            <v>58672.320000000007</v>
          </cell>
          <cell r="L416" t="str">
            <v>Atendido Via NF</v>
          </cell>
        </row>
        <row r="417">
          <cell r="A417">
            <v>19814</v>
          </cell>
          <cell r="B417" t="str">
            <v>CAPACITOR CERAMICO 4.7 UF 10V X5R SMD 0603 - CODIGO CC0603KRX5R6BB475 JUDCO MANUFACTURING</v>
          </cell>
          <cell r="D417">
            <v>13995</v>
          </cell>
          <cell r="E417">
            <v>42493</v>
          </cell>
          <cell r="F417">
            <v>42524</v>
          </cell>
          <cell r="G417" t="str">
            <v>Não aplicável - exterior</v>
          </cell>
          <cell r="H417" t="str">
            <v>MOUSER ELECTRONICS, INC.</v>
          </cell>
          <cell r="I417">
            <v>84</v>
          </cell>
          <cell r="J417">
            <v>2</v>
          </cell>
          <cell r="K417">
            <v>58672.320000000007</v>
          </cell>
          <cell r="L417" t="str">
            <v>Atendido Via NF</v>
          </cell>
        </row>
        <row r="418">
          <cell r="A418">
            <v>19814</v>
          </cell>
          <cell r="B418" t="str">
            <v>BALUN RF 70-1000MHZ SMD 1608 XFRMR - CODIGO BD0205F5050AHF TOUCHSTONE SEMICONDU</v>
          </cell>
          <cell r="D418">
            <v>14023</v>
          </cell>
          <cell r="E418">
            <v>42494</v>
          </cell>
          <cell r="F418">
            <v>42524</v>
          </cell>
          <cell r="G418" t="str">
            <v>Não aplicável - exterior</v>
          </cell>
          <cell r="H418" t="str">
            <v>MOUSER ELECTRONICS, INC.</v>
          </cell>
          <cell r="I418">
            <v>496</v>
          </cell>
          <cell r="J418">
            <v>2</v>
          </cell>
          <cell r="K418">
            <v>58672.320000000007</v>
          </cell>
          <cell r="L418" t="str">
            <v>Atendido Via NF</v>
          </cell>
        </row>
        <row r="419">
          <cell r="A419">
            <v>19814</v>
          </cell>
          <cell r="B419" t="str">
            <v>CIRCUITO INTEGRADO  CONTROLADOR PINOTE SINCRONO DUPLO PARA BAIXA TENSAO 24-VQFN CODIGO TPS53126RGET TEXAS INSTRUMENTS</v>
          </cell>
          <cell r="D419">
            <v>14019</v>
          </cell>
          <cell r="E419">
            <v>42494</v>
          </cell>
          <cell r="F419">
            <v>42524</v>
          </cell>
          <cell r="G419" t="str">
            <v>Não aplicável - exterior</v>
          </cell>
          <cell r="H419" t="str">
            <v>MOUSER ELECTRONICS, INC.</v>
          </cell>
          <cell r="I419">
            <v>765</v>
          </cell>
          <cell r="J419">
            <v>2</v>
          </cell>
          <cell r="K419">
            <v>58672.320000000007</v>
          </cell>
          <cell r="L419" t="str">
            <v>Atendido Via NF</v>
          </cell>
        </row>
        <row r="420">
          <cell r="A420">
            <v>19814</v>
          </cell>
          <cell r="B420" t="str">
            <v>CIRCUITO INTEGRADO RTC RELOGIO CALENDARIO I2C 8-SOIC - CODIGO MCP79410T-I/SN MICROCHIP TECHNOLOGY</v>
          </cell>
          <cell r="D420">
            <v>14023</v>
          </cell>
          <cell r="E420">
            <v>42494</v>
          </cell>
          <cell r="F420">
            <v>42524</v>
          </cell>
          <cell r="G420" t="str">
            <v>Não aplicável - exterior</v>
          </cell>
          <cell r="H420" t="str">
            <v>MOUSER ELECTRONICS, INC.</v>
          </cell>
          <cell r="I420">
            <v>79</v>
          </cell>
          <cell r="J420">
            <v>2</v>
          </cell>
          <cell r="K420">
            <v>58672.320000000007</v>
          </cell>
          <cell r="L420" t="str">
            <v>Atendido Via NF</v>
          </cell>
        </row>
        <row r="421">
          <cell r="A421">
            <v>19814</v>
          </cell>
          <cell r="B421" t="str">
            <v>CONECTOR RECEPTOR MICRO USB TIPO AB CODIGO 10104111-0001LF FC</v>
          </cell>
          <cell r="D421">
            <v>14022</v>
          </cell>
          <cell r="E421">
            <v>42494</v>
          </cell>
          <cell r="F421">
            <v>42524</v>
          </cell>
          <cell r="G421" t="str">
            <v>Não aplicável - exterior</v>
          </cell>
          <cell r="H421" t="str">
            <v>MOUSER ELECTRONICS, INC.</v>
          </cell>
          <cell r="I421">
            <v>51.9</v>
          </cell>
          <cell r="J421">
            <v>2</v>
          </cell>
          <cell r="K421">
            <v>58672.320000000007</v>
          </cell>
          <cell r="L421" t="str">
            <v>Atendido Via NF</v>
          </cell>
        </row>
        <row r="422">
          <cell r="A422">
            <v>19814</v>
          </cell>
          <cell r="B422" t="str">
            <v>DIODO EMISOR DE LUZ CHIP INGAN AZUL ANGULO RETO  TECNOLOGIA DE MONTAGEM SUPERFICIAL CODIGO HSMR-C120 AVAGO TECHNOLOGIES</v>
          </cell>
          <cell r="D422">
            <v>14023</v>
          </cell>
          <cell r="E422">
            <v>42494</v>
          </cell>
          <cell r="F422">
            <v>42524</v>
          </cell>
          <cell r="G422" t="str">
            <v>Não aplicável - exterior</v>
          </cell>
          <cell r="H422" t="str">
            <v>MOUSER ELECTRONICS, INC.</v>
          </cell>
          <cell r="I422">
            <v>34.200000000000003</v>
          </cell>
          <cell r="J422">
            <v>2</v>
          </cell>
          <cell r="K422">
            <v>58672.320000000007</v>
          </cell>
          <cell r="L422" t="str">
            <v>Atendido Via NF</v>
          </cell>
        </row>
        <row r="423">
          <cell r="A423">
            <v>19814</v>
          </cell>
          <cell r="B423" t="str">
            <v>CI SMD TRADUTOR DE TENSAO CODIGO PCA9306DCTR TEXAS INSTRUMENTS</v>
          </cell>
          <cell r="D423">
            <v>14022</v>
          </cell>
          <cell r="E423">
            <v>42494</v>
          </cell>
          <cell r="F423">
            <v>42524</v>
          </cell>
          <cell r="G423" t="str">
            <v>Não aplicável - exterior</v>
          </cell>
          <cell r="H423" t="str">
            <v>MOUSER ELECTRONICS, INC.</v>
          </cell>
          <cell r="I423">
            <v>180</v>
          </cell>
          <cell r="J423">
            <v>2</v>
          </cell>
          <cell r="K423">
            <v>58672.320000000007</v>
          </cell>
          <cell r="L423" t="str">
            <v>Atendido Via NF</v>
          </cell>
        </row>
        <row r="424">
          <cell r="A424">
            <v>19814</v>
          </cell>
          <cell r="B424" t="str">
            <v>REPETIDOR ALTA VELOCIDADE LVDS CODIGO FIN1101K8X FAIRCHILD</v>
          </cell>
          <cell r="D424">
            <v>14026</v>
          </cell>
          <cell r="E424">
            <v>42494</v>
          </cell>
          <cell r="F424">
            <v>42524</v>
          </cell>
          <cell r="G424" t="str">
            <v>Não aplicável - exterior</v>
          </cell>
          <cell r="H424" t="str">
            <v>MOUSER ELECTRONICS, INC.</v>
          </cell>
          <cell r="I424">
            <v>899</v>
          </cell>
          <cell r="J424">
            <v>2</v>
          </cell>
          <cell r="K424">
            <v>58672.320000000007</v>
          </cell>
          <cell r="L424" t="str">
            <v>Atendido Via NF</v>
          </cell>
        </row>
        <row r="425">
          <cell r="A425">
            <v>19814</v>
          </cell>
          <cell r="B425" t="str">
            <v>SENSOR TEMPERATURE I2C 8SOIC -CODIGO LM75AIM/NOPB TI</v>
          </cell>
          <cell r="D425">
            <v>13995</v>
          </cell>
          <cell r="E425">
            <v>42493</v>
          </cell>
          <cell r="F425">
            <v>42524</v>
          </cell>
          <cell r="G425" t="str">
            <v>Não aplicável - exterior</v>
          </cell>
          <cell r="H425" t="str">
            <v>MOUSER ELECTRONICS, INC.</v>
          </cell>
          <cell r="I425">
            <v>1265</v>
          </cell>
          <cell r="J425">
            <v>2</v>
          </cell>
          <cell r="K425">
            <v>58672.320000000007</v>
          </cell>
          <cell r="L425" t="str">
            <v>Atendido Via NF</v>
          </cell>
        </row>
        <row r="426">
          <cell r="A426">
            <v>19814</v>
          </cell>
          <cell r="B426" t="str">
            <v>CIRCUITO INTEGRADO DISTRIBUIDOR DE CLOCK 1.2 GHZ, PLL CORE, DIVISORES, AJUSTE DE DELAY - CODIGO AD9510BCPZ-REEL7 ANALOG DEVICES</v>
          </cell>
          <cell r="D426">
            <v>14023</v>
          </cell>
          <cell r="E426">
            <v>42494</v>
          </cell>
          <cell r="F426">
            <v>42524</v>
          </cell>
          <cell r="G426" t="str">
            <v>Não aplicável - exterior</v>
          </cell>
          <cell r="H426" t="str">
            <v>MOUSER ELECTRONICS, INC.</v>
          </cell>
          <cell r="I426">
            <v>968</v>
          </cell>
          <cell r="J426">
            <v>2</v>
          </cell>
          <cell r="K426">
            <v>58672.320000000007</v>
          </cell>
          <cell r="L426" t="str">
            <v>Atendido Via NF</v>
          </cell>
        </row>
        <row r="427">
          <cell r="A427">
            <v>19814</v>
          </cell>
          <cell r="B427" t="str">
            <v>RESISTOR SMD 4.12KOHM 0.1% 1/16W 0402 - CODIGO ERA-2AEB4121X PANASONIC ELECTRONIC</v>
          </cell>
          <cell r="D427">
            <v>14023</v>
          </cell>
          <cell r="E427">
            <v>42494</v>
          </cell>
          <cell r="F427">
            <v>42524</v>
          </cell>
          <cell r="G427" t="str">
            <v>Não aplicável - exterior</v>
          </cell>
          <cell r="H427" t="str">
            <v>MOUSER ELECTRONICS, INC.</v>
          </cell>
          <cell r="I427">
            <v>13.9</v>
          </cell>
          <cell r="J427">
            <v>2</v>
          </cell>
          <cell r="K427">
            <v>58672.320000000007</v>
          </cell>
          <cell r="L427" t="str">
            <v>Atendido Via NF</v>
          </cell>
        </row>
        <row r="428">
          <cell r="A428">
            <v>19814</v>
          </cell>
          <cell r="B428" t="str">
            <v>CHAVE BOTAO TATIL 6X6MM CODIGO SKHHLQA010 ALPS</v>
          </cell>
          <cell r="D428">
            <v>14020</v>
          </cell>
          <cell r="E428">
            <v>42494</v>
          </cell>
          <cell r="F428">
            <v>42524</v>
          </cell>
          <cell r="G428" t="str">
            <v>Não aplicável - exterior</v>
          </cell>
          <cell r="H428" t="str">
            <v>MOUSER ELECTRONICS, INC.</v>
          </cell>
          <cell r="I428">
            <v>40.5</v>
          </cell>
          <cell r="J428">
            <v>2</v>
          </cell>
          <cell r="K428">
            <v>58672.320000000007</v>
          </cell>
          <cell r="L428" t="str">
            <v>Atendido Via NF</v>
          </cell>
        </row>
        <row r="429">
          <cell r="A429">
            <v>19814</v>
          </cell>
          <cell r="B429" t="str">
            <v>RESISTOR SMD R0402 6R98 1PORCENTO 0.0625W 100PPM CODIGO CRCW04026R98FKED VISHAY DALE</v>
          </cell>
          <cell r="D429">
            <v>13995</v>
          </cell>
          <cell r="E429">
            <v>42493</v>
          </cell>
          <cell r="F429">
            <v>42524</v>
          </cell>
          <cell r="G429" t="str">
            <v>Não aplicável - exterior</v>
          </cell>
          <cell r="H429" t="str">
            <v>MOUSER ELECTRONICS, INC.</v>
          </cell>
          <cell r="I429">
            <v>60</v>
          </cell>
          <cell r="J429">
            <v>2</v>
          </cell>
          <cell r="K429">
            <v>58672.320000000007</v>
          </cell>
          <cell r="L429" t="str">
            <v>Atendido Via NF</v>
          </cell>
        </row>
        <row r="430">
          <cell r="A430">
            <v>19814</v>
          </cell>
          <cell r="B430" t="str">
            <v>RESISTOR SMD R0402 47R 0.1% 0.063W 25PPM CODIGO RC0402FR-0747RL YAGEO</v>
          </cell>
          <cell r="D430">
            <v>14095</v>
          </cell>
          <cell r="E430">
            <v>42499</v>
          </cell>
          <cell r="F430">
            <v>42524</v>
          </cell>
          <cell r="G430" t="str">
            <v>Não aplicável - exterior</v>
          </cell>
          <cell r="H430" t="str">
            <v>MOUSER ELECTRONICS, INC.</v>
          </cell>
          <cell r="I430">
            <v>10</v>
          </cell>
          <cell r="J430">
            <v>2</v>
          </cell>
          <cell r="K430">
            <v>58672.320000000007</v>
          </cell>
          <cell r="L430" t="str">
            <v>Atendido Via NF</v>
          </cell>
        </row>
        <row r="431">
          <cell r="A431">
            <v>19814</v>
          </cell>
          <cell r="B431" t="str">
            <v>INDUTOR SMD 0402 5N6H 0.3% 300MA 270MOHM CODIGO L-07C5N6SV6T  JOHANSON TECNOLOGY NORTH AMERICA</v>
          </cell>
          <cell r="D431">
            <v>13995</v>
          </cell>
          <cell r="E431">
            <v>42493</v>
          </cell>
          <cell r="F431">
            <v>42524</v>
          </cell>
          <cell r="G431" t="str">
            <v>Não aplicável - exterior</v>
          </cell>
          <cell r="H431" t="str">
            <v>MOUSER ELECTRONICS, INC.</v>
          </cell>
          <cell r="I431">
            <v>150</v>
          </cell>
          <cell r="J431">
            <v>2</v>
          </cell>
          <cell r="K431">
            <v>58672.320000000007</v>
          </cell>
          <cell r="L431" t="str">
            <v>Atendido Via NF</v>
          </cell>
        </row>
        <row r="432">
          <cell r="A432">
            <v>19814</v>
          </cell>
          <cell r="B432" t="str">
            <v>RESISTOR SMD 0402 20R 1PORCENTO 0.0625W 100PPM CODIGO RC0402FR-0720RL YAGEO</v>
          </cell>
          <cell r="D432">
            <v>13995</v>
          </cell>
          <cell r="E432">
            <v>42493</v>
          </cell>
          <cell r="F432">
            <v>42524</v>
          </cell>
          <cell r="G432" t="str">
            <v>Não aplicável - exterior</v>
          </cell>
          <cell r="H432" t="str">
            <v>MOUSER ELECTRONICS, INC.</v>
          </cell>
          <cell r="I432">
            <v>10</v>
          </cell>
          <cell r="J432">
            <v>2</v>
          </cell>
          <cell r="K432">
            <v>58672.320000000007</v>
          </cell>
          <cell r="L432" t="str">
            <v>Atendido Via NF</v>
          </cell>
        </row>
        <row r="433">
          <cell r="A433">
            <v>19814</v>
          </cell>
          <cell r="B433" t="str">
            <v>CIRCUITO INTEGRADO MULTIPLEXADOR DE 8 CANAIS I2C CODIGO MAX7357ETG+ MAXIM INTEGRATED</v>
          </cell>
          <cell r="D433">
            <v>14073</v>
          </cell>
          <cell r="E433">
            <v>42495</v>
          </cell>
          <cell r="F433">
            <v>42524</v>
          </cell>
          <cell r="G433" t="str">
            <v>Não aplicável - exterior</v>
          </cell>
          <cell r="H433" t="str">
            <v>MOUSER ELECTRONICS, INC.</v>
          </cell>
          <cell r="I433">
            <v>154.5</v>
          </cell>
          <cell r="J433">
            <v>2</v>
          </cell>
          <cell r="K433">
            <v>58672.320000000007</v>
          </cell>
          <cell r="L433" t="str">
            <v>Atendido Via NF</v>
          </cell>
        </row>
        <row r="434">
          <cell r="A434">
            <v>19814</v>
          </cell>
          <cell r="B434" t="str">
            <v>MICROCHIP PIC16F628A-I/P</v>
          </cell>
          <cell r="D434">
            <v>14073</v>
          </cell>
          <cell r="E434">
            <v>42495</v>
          </cell>
          <cell r="F434">
            <v>42524</v>
          </cell>
          <cell r="G434" t="str">
            <v>Não aplicável - exterior</v>
          </cell>
          <cell r="H434" t="str">
            <v>MOUSER ELECTRONICS, INC.</v>
          </cell>
          <cell r="I434">
            <v>43</v>
          </cell>
          <cell r="J434">
            <v>2</v>
          </cell>
          <cell r="K434">
            <v>58672.320000000007</v>
          </cell>
          <cell r="L434" t="str">
            <v>Atendido Via NF</v>
          </cell>
        </row>
        <row r="435">
          <cell r="A435">
            <v>19814</v>
          </cell>
          <cell r="B435" t="str">
            <v>CONECTOR MACHO UTCA (ATCA) DE 30 PARES + 3X10 TERRAS CODIGO 6469183-1 TYCO</v>
          </cell>
          <cell r="D435">
            <v>14073</v>
          </cell>
          <cell r="E435">
            <v>42495</v>
          </cell>
          <cell r="F435">
            <v>42524</v>
          </cell>
          <cell r="G435" t="str">
            <v>Não aplicável - exterior</v>
          </cell>
          <cell r="H435" t="str">
            <v>MOUSER ELECTRONICS, INC.</v>
          </cell>
          <cell r="I435">
            <v>696</v>
          </cell>
          <cell r="J435">
            <v>2</v>
          </cell>
          <cell r="K435">
            <v>58672.320000000007</v>
          </cell>
          <cell r="L435" t="str">
            <v>Atendido Via NF</v>
          </cell>
        </row>
        <row r="436">
          <cell r="A436">
            <v>19818</v>
          </cell>
          <cell r="B436" t="str">
            <v>INDUTOR FIXO  3.3UH 5.3A 15 MOHM TECNOLOGIA DE MONTAGEM SUPERFICIAL CODIGO 74456033 WURTH ELECTRONICS</v>
          </cell>
          <cell r="D436">
            <v>14026</v>
          </cell>
          <cell r="E436">
            <v>42494</v>
          </cell>
          <cell r="F436">
            <v>42524</v>
          </cell>
          <cell r="G436" t="str">
            <v>Não aplicável - exterior</v>
          </cell>
          <cell r="H436" t="str">
            <v>DIGI-KEY CORPORATION</v>
          </cell>
          <cell r="I436">
            <v>160.19999999999999</v>
          </cell>
          <cell r="J436">
            <v>2</v>
          </cell>
          <cell r="K436">
            <v>131478.04999999999</v>
          </cell>
          <cell r="L436" t="str">
            <v>Atendido Via NF</v>
          </cell>
        </row>
        <row r="437">
          <cell r="A437">
            <v>19818</v>
          </cell>
          <cell r="B437" t="str">
            <v>CI MEMORIA 64K BIT 400KHZ I2C 8MSOP -CODIGO 24LC64T-I/MS MICROCHIP</v>
          </cell>
          <cell r="D437">
            <v>13995</v>
          </cell>
          <cell r="E437">
            <v>42493</v>
          </cell>
          <cell r="F437">
            <v>42524</v>
          </cell>
          <cell r="G437" t="str">
            <v>Não aplicável - exterior</v>
          </cell>
          <cell r="H437" t="str">
            <v>DIGI-KEY CORPORATION</v>
          </cell>
          <cell r="I437">
            <v>975</v>
          </cell>
          <cell r="J437">
            <v>2</v>
          </cell>
          <cell r="K437">
            <v>131478.04999999999</v>
          </cell>
          <cell r="L437" t="str">
            <v>Atendido Via NF</v>
          </cell>
        </row>
        <row r="438">
          <cell r="A438">
            <v>19818</v>
          </cell>
          <cell r="B438" t="str">
            <v>RESISTOR TECNOLOGIA DE MONTAGEM SUPERFICIAL 24.9K OHM 0.1% 1/16W 0603 CODIGO PCF0603-12-24K9BT1 TT ELECTRONICS/WELWYN</v>
          </cell>
          <cell r="D438">
            <v>14019</v>
          </cell>
          <cell r="E438">
            <v>42494</v>
          </cell>
          <cell r="F438">
            <v>42524</v>
          </cell>
          <cell r="G438" t="str">
            <v>Não aplicável - exterior</v>
          </cell>
          <cell r="H438" t="str">
            <v>DIGI-KEY CORPORATION</v>
          </cell>
          <cell r="I438">
            <v>178.75</v>
          </cell>
          <cell r="J438">
            <v>2</v>
          </cell>
          <cell r="K438">
            <v>131478.04999999999</v>
          </cell>
          <cell r="L438" t="str">
            <v>Atendido Via NF</v>
          </cell>
        </row>
        <row r="439">
          <cell r="A439">
            <v>19818</v>
          </cell>
          <cell r="B439" t="str">
            <v>RESISTOR TECNOLOGIA DE MONTAGEM SUPERFICIAL 24.9K OHM 0.1% 1/16W 0603 CODIGO RNCS0603BKE2K49 STACKPOLE ELECTRONICS INC.</v>
          </cell>
          <cell r="D439">
            <v>14022</v>
          </cell>
          <cell r="E439">
            <v>42494</v>
          </cell>
          <cell r="F439">
            <v>42524</v>
          </cell>
          <cell r="G439" t="str">
            <v>Não aplicável - exterior</v>
          </cell>
          <cell r="H439" t="str">
            <v>DIGI-KEY CORPORATION</v>
          </cell>
          <cell r="I439">
            <v>80</v>
          </cell>
          <cell r="J439">
            <v>2</v>
          </cell>
          <cell r="K439">
            <v>131478.04999999999</v>
          </cell>
          <cell r="L439" t="str">
            <v>Atendido Via NF</v>
          </cell>
        </row>
        <row r="440">
          <cell r="A440">
            <v>19818</v>
          </cell>
          <cell r="B440" t="str">
            <v>CIRCUITO INTEGRADO SERIAL MEMORIA PARA LEITURA ELITRICAMENTE APAGAVEL COM EUI-48 PROGRAMADO E I2C COMPATIVEL 8TSSOP CODIGO AT24MAC602-XHM-T ATMEL</v>
          </cell>
          <cell r="D440">
            <v>14026</v>
          </cell>
          <cell r="E440">
            <v>42494</v>
          </cell>
          <cell r="F440">
            <v>42524</v>
          </cell>
          <cell r="G440" t="str">
            <v>Não aplicável - exterior</v>
          </cell>
          <cell r="H440" t="str">
            <v>DIGI-KEY CORPORATION</v>
          </cell>
          <cell r="I440">
            <v>103.47</v>
          </cell>
          <cell r="J440">
            <v>2</v>
          </cell>
          <cell r="K440">
            <v>131478.04999999999</v>
          </cell>
          <cell r="L440" t="str">
            <v>Atendido Via NF</v>
          </cell>
        </row>
        <row r="441">
          <cell r="A441">
            <v>19818</v>
          </cell>
          <cell r="B441" t="str">
            <v>POLYSWITCH DE PROTECAO DE CORRENTE PTC 1.50A HOLD CODIGO SMD150F-2 TYCO</v>
          </cell>
          <cell r="D441">
            <v>13995</v>
          </cell>
          <cell r="E441">
            <v>42493</v>
          </cell>
          <cell r="F441">
            <v>42524</v>
          </cell>
          <cell r="G441" t="str">
            <v>Não aplicável - exterior</v>
          </cell>
          <cell r="H441" t="str">
            <v>DIGI-KEY CORPORATION</v>
          </cell>
          <cell r="I441">
            <v>400.5</v>
          </cell>
          <cell r="J441">
            <v>2</v>
          </cell>
          <cell r="K441">
            <v>131478.04999999999</v>
          </cell>
          <cell r="L441" t="str">
            <v>Atendido Via NF</v>
          </cell>
        </row>
        <row r="442">
          <cell r="A442">
            <v>19818</v>
          </cell>
          <cell r="B442" t="str">
            <v>CIRCUITO INTEGRADO 128-MBIT BAIXA TENSO MEMORIA FLASH SERIAL COM 54 MHZ PROTOCOLO SPI BUS INTERFACE 8VDFPN CODIGO M25P128-VME6TGB MICRON TECHNOLOGY</v>
          </cell>
          <cell r="D442">
            <v>14022</v>
          </cell>
          <cell r="E442">
            <v>42494</v>
          </cell>
          <cell r="F442">
            <v>42524</v>
          </cell>
          <cell r="G442" t="str">
            <v>Não aplicável - exterior</v>
          </cell>
          <cell r="H442" t="str">
            <v>DIGI-KEY CORPORATION</v>
          </cell>
          <cell r="I442">
            <v>148.28</v>
          </cell>
          <cell r="J442">
            <v>2</v>
          </cell>
          <cell r="K442">
            <v>131478.04999999999</v>
          </cell>
          <cell r="L442" t="str">
            <v>Atendido Via NF</v>
          </cell>
        </row>
        <row r="443">
          <cell r="A443">
            <v>19818</v>
          </cell>
          <cell r="B443" t="str">
            <v>CONECTOR ULTRA MINIATURA COAXIAL MACHO RETO 50 OHM TECNOLOGIA DE MONTAGEM SUPERFICIAL CODIGO U.FL-R-SMT-1(10) HIROSE ELECTRIC</v>
          </cell>
          <cell r="D443">
            <v>14026</v>
          </cell>
          <cell r="E443">
            <v>42494</v>
          </cell>
          <cell r="F443">
            <v>42524</v>
          </cell>
          <cell r="G443" t="str">
            <v>Não aplicável - exterior</v>
          </cell>
          <cell r="H443" t="str">
            <v>DIGI-KEY CORPORATION</v>
          </cell>
          <cell r="I443">
            <v>405.9</v>
          </cell>
          <cell r="J443">
            <v>2</v>
          </cell>
          <cell r="K443">
            <v>131478.04999999999</v>
          </cell>
          <cell r="L443" t="str">
            <v>Atendido Via NF</v>
          </cell>
        </row>
        <row r="444">
          <cell r="A444">
            <v>19818</v>
          </cell>
          <cell r="B444" t="str">
            <v>REGULADORES DE TENSAO LOW NOISE LDO PARA 3A CODIGO LT1764AEQ PBF</v>
          </cell>
          <cell r="D444">
            <v>14022</v>
          </cell>
          <cell r="E444">
            <v>42494</v>
          </cell>
          <cell r="F444">
            <v>42524</v>
          </cell>
          <cell r="G444" t="str">
            <v>Não aplicável - exterior</v>
          </cell>
          <cell r="H444" t="str">
            <v>DIGI-KEY CORPORATION</v>
          </cell>
          <cell r="I444">
            <v>689.68</v>
          </cell>
          <cell r="J444">
            <v>2</v>
          </cell>
          <cell r="K444">
            <v>131478.04999999999</v>
          </cell>
          <cell r="L444" t="str">
            <v>Atendido Via NF</v>
          </cell>
        </row>
        <row r="445">
          <cell r="A445">
            <v>19818</v>
          </cell>
          <cell r="B445" t="str">
            <v>CIRCUITO INTEGRADO ADC 250MSPS 16 BIT LVDS 72QFN CODIGO ISLA216P25IRZ INTERSIL</v>
          </cell>
          <cell r="D445">
            <v>14071</v>
          </cell>
          <cell r="E445">
            <v>42495</v>
          </cell>
          <cell r="F445">
            <v>42524</v>
          </cell>
          <cell r="G445" t="str">
            <v>Não aplicável - exterior</v>
          </cell>
          <cell r="H445" t="str">
            <v>DIGI-KEY CORPORATION</v>
          </cell>
          <cell r="I445">
            <v>16109.91</v>
          </cell>
          <cell r="J445">
            <v>2</v>
          </cell>
          <cell r="K445">
            <v>131478.04999999999</v>
          </cell>
          <cell r="L445" t="str">
            <v>Atendido Via NF</v>
          </cell>
        </row>
        <row r="446">
          <cell r="A446">
            <v>19818</v>
          </cell>
          <cell r="B446" t="str">
            <v>TERMINAIS COM FILTRO DE ALIMENTACAO PARA PAINEL CODIGO 7602-602NLF TUSONIX A SUBSIDIARY</v>
          </cell>
          <cell r="D446">
            <v>14068</v>
          </cell>
          <cell r="E446">
            <v>42495</v>
          </cell>
          <cell r="F446">
            <v>42524</v>
          </cell>
          <cell r="G446" t="str">
            <v>Não aplicável - exterior</v>
          </cell>
          <cell r="H446" t="str">
            <v>DIGI-KEY CORPORATION</v>
          </cell>
          <cell r="I446">
            <v>1002</v>
          </cell>
          <cell r="J446">
            <v>2</v>
          </cell>
          <cell r="K446">
            <v>131478.04999999999</v>
          </cell>
          <cell r="L446" t="str">
            <v>Atendido Via NF</v>
          </cell>
        </row>
        <row r="447">
          <cell r="A447">
            <v>19818</v>
          </cell>
          <cell r="B447" t="str">
            <v>ULTRA BAIXA EMI 28V 6A DC/DC  REGULADOR TECNOLOGIA µMODULE CODIGO LTM4606EV#PBF LINEAR TECHNOLOGY</v>
          </cell>
          <cell r="D447">
            <v>14068</v>
          </cell>
          <cell r="E447">
            <v>42495</v>
          </cell>
          <cell r="F447">
            <v>42524</v>
          </cell>
          <cell r="G447" t="str">
            <v>Não aplicável - exterior</v>
          </cell>
          <cell r="H447" t="str">
            <v>DIGI-KEY CORPORATION</v>
          </cell>
          <cell r="I447">
            <v>2004</v>
          </cell>
          <cell r="J447">
            <v>2</v>
          </cell>
          <cell r="K447">
            <v>131478.04999999999</v>
          </cell>
          <cell r="L447" t="str">
            <v>Atendido Via NF</v>
          </cell>
        </row>
        <row r="448">
          <cell r="A448">
            <v>19818</v>
          </cell>
          <cell r="B448" t="str">
            <v>CIRCUITO INTREGRADO CONVERSOR DC/DC MICRO MODULO 500MA 35-LG CODIGO LTM8021IV-PBF LINEAR TECHNOLOGY</v>
          </cell>
          <cell r="D448">
            <v>14068</v>
          </cell>
          <cell r="E448">
            <v>42495</v>
          </cell>
          <cell r="F448">
            <v>42524</v>
          </cell>
          <cell r="G448" t="str">
            <v>Não aplicável - exterior</v>
          </cell>
          <cell r="H448" t="str">
            <v>DIGI-KEY CORPORATION</v>
          </cell>
          <cell r="I448">
            <v>782</v>
          </cell>
          <cell r="J448">
            <v>2</v>
          </cell>
          <cell r="K448">
            <v>131478.04999999999</v>
          </cell>
          <cell r="L448" t="str">
            <v>Atendido Via NF</v>
          </cell>
        </row>
        <row r="449">
          <cell r="A449">
            <v>19818</v>
          </cell>
          <cell r="B449" t="str">
            <v>CIRCUITO INTEGRADO SAIDAS PROGRAMAVEIS ARTIX-7 500 I/O  1156FCBGA CODIGO XC7A200T-3FFG1156 XILINX</v>
          </cell>
          <cell r="D449">
            <v>14068</v>
          </cell>
          <cell r="E449">
            <v>42495</v>
          </cell>
          <cell r="F449">
            <v>42524</v>
          </cell>
          <cell r="G449" t="str">
            <v>Não aplicável - exterior</v>
          </cell>
          <cell r="H449" t="str">
            <v>DIGI-KEY CORPORATION</v>
          </cell>
          <cell r="I449">
            <v>13455</v>
          </cell>
          <cell r="J449">
            <v>2</v>
          </cell>
          <cell r="K449">
            <v>131478.04999999999</v>
          </cell>
          <cell r="L449" t="str">
            <v>Atendido Via NF</v>
          </cell>
        </row>
        <row r="450">
          <cell r="A450">
            <v>19818</v>
          </cell>
          <cell r="B450" t="str">
            <v>CIRCUITO INTEGRADO TRANSFORMADOR ETHERNET GIGABIT DE 48 PORTAS CODIGO HX5020FNL PULSE ELECTRONICS CORPORATION</v>
          </cell>
          <cell r="D450">
            <v>14068</v>
          </cell>
          <cell r="E450">
            <v>42495</v>
          </cell>
          <cell r="F450">
            <v>42524</v>
          </cell>
          <cell r="G450" t="str">
            <v>Não aplicável - exterior</v>
          </cell>
          <cell r="H450" t="str">
            <v>DIGI-KEY CORPORATION</v>
          </cell>
          <cell r="I450">
            <v>568.62</v>
          </cell>
          <cell r="J450">
            <v>2</v>
          </cell>
          <cell r="K450">
            <v>131478.04999999999</v>
          </cell>
          <cell r="L450" t="str">
            <v>Atendido Via NF</v>
          </cell>
        </row>
        <row r="451">
          <cell r="A451">
            <v>19930</v>
          </cell>
          <cell r="B451" t="str">
            <v>INDUTOR SMD FIXO 1.5UH 9A 15 MOHM CODIGO IHLP2525CZER1R5M01 VISHAY</v>
          </cell>
          <cell r="D451">
            <v>13995</v>
          </cell>
          <cell r="E451">
            <v>42493</v>
          </cell>
          <cell r="F451">
            <v>42530</v>
          </cell>
          <cell r="G451" t="str">
            <v>Não aplicável - exterior</v>
          </cell>
          <cell r="H451" t="str">
            <v>DIGI-KEY CORPORATION</v>
          </cell>
          <cell r="I451">
            <v>1891</v>
          </cell>
          <cell r="J451">
            <v>2</v>
          </cell>
          <cell r="K451">
            <v>131478.04999999999</v>
          </cell>
          <cell r="L451" t="str">
            <v>Atendido Via NF</v>
          </cell>
        </row>
        <row r="452">
          <cell r="A452">
            <v>19930</v>
          </cell>
          <cell r="B452" t="str">
            <v>CAPA METALICA DO CONECTOR SFP+ 1X4 FATOR DE FORMA PEQUENO CODIGO 2007132-1 TYCO</v>
          </cell>
          <cell r="D452">
            <v>14020</v>
          </cell>
          <cell r="E452">
            <v>42494</v>
          </cell>
          <cell r="F452">
            <v>42530</v>
          </cell>
          <cell r="G452" t="str">
            <v>Não aplicável - exterior</v>
          </cell>
          <cell r="H452" t="str">
            <v>DIGI-KEY CORPORATION</v>
          </cell>
          <cell r="I452">
            <v>489</v>
          </cell>
          <cell r="J452">
            <v>2</v>
          </cell>
          <cell r="K452">
            <v>131478.04999999999</v>
          </cell>
          <cell r="L452" t="str">
            <v>Atendido Via NF</v>
          </cell>
        </row>
        <row r="453">
          <cell r="A453">
            <v>19930</v>
          </cell>
          <cell r="B453" t="str">
            <v>CAPACITOR SMD 1206 10UF 16V 10% X7R CODIGO C1206C106K4RAC KEMET</v>
          </cell>
          <cell r="D453">
            <v>13995</v>
          </cell>
          <cell r="E453">
            <v>42493</v>
          </cell>
          <cell r="F453">
            <v>42530</v>
          </cell>
          <cell r="G453" t="str">
            <v>Não aplicável - exterior</v>
          </cell>
          <cell r="H453" t="str">
            <v>DIGI-KEY CORPORATION</v>
          </cell>
          <cell r="I453">
            <v>180</v>
          </cell>
          <cell r="J453">
            <v>2</v>
          </cell>
          <cell r="K453">
            <v>131478.04999999999</v>
          </cell>
          <cell r="L453" t="str">
            <v>Atendido Via NF</v>
          </cell>
        </row>
        <row r="454">
          <cell r="A454">
            <v>19930</v>
          </cell>
          <cell r="B454" t="str">
            <v>CHAVE TACTIL SMD 2VIAS 0.05A 24V 0.25MM CURSO CODIGO FSMSMTR TE CONNECTIVITY</v>
          </cell>
          <cell r="D454">
            <v>13995</v>
          </cell>
          <cell r="E454">
            <v>42493</v>
          </cell>
          <cell r="F454">
            <v>42530</v>
          </cell>
          <cell r="G454" t="str">
            <v>Não aplicável - exterior</v>
          </cell>
          <cell r="H454" t="str">
            <v>DIGI-KEY CORPORATION</v>
          </cell>
          <cell r="I454">
            <v>315</v>
          </cell>
          <cell r="J454">
            <v>2</v>
          </cell>
          <cell r="K454">
            <v>131478.04999999999</v>
          </cell>
          <cell r="L454" t="str">
            <v>Atendido Via NF</v>
          </cell>
        </row>
        <row r="455">
          <cell r="A455">
            <v>19930</v>
          </cell>
          <cell r="B455" t="str">
            <v>CI CLK BUFFER 1:4 200MHZ 8SOIC CODIGO ICS8304AMLFT DIGI-KEY</v>
          </cell>
          <cell r="D455">
            <v>14022</v>
          </cell>
          <cell r="E455">
            <v>42494</v>
          </cell>
          <cell r="F455">
            <v>42530</v>
          </cell>
          <cell r="G455" t="str">
            <v>Não aplicável - exterior</v>
          </cell>
          <cell r="H455" t="str">
            <v>DIGI-KEY CORPORATION</v>
          </cell>
          <cell r="I455">
            <v>288.22000000000003</v>
          </cell>
          <cell r="J455">
            <v>2</v>
          </cell>
          <cell r="K455">
            <v>131478.04999999999</v>
          </cell>
          <cell r="L455" t="str">
            <v>Atendido Via NF</v>
          </cell>
        </row>
        <row r="456">
          <cell r="A456">
            <v>19930</v>
          </cell>
          <cell r="B456" t="str">
            <v>RESISTOR 46.4 OHM 1% 50PPM 1/2W CODIGO CMF5546R400FHEB ,VISHAY DALE</v>
          </cell>
          <cell r="D456">
            <v>13995</v>
          </cell>
          <cell r="E456">
            <v>42493</v>
          </cell>
          <cell r="F456">
            <v>42530</v>
          </cell>
          <cell r="G456" t="str">
            <v>Não aplicável - exterior</v>
          </cell>
          <cell r="H456" t="str">
            <v>DIGI-KEY CORPORATION</v>
          </cell>
          <cell r="I456">
            <v>99.2</v>
          </cell>
          <cell r="J456">
            <v>2</v>
          </cell>
          <cell r="K456">
            <v>131478.04999999999</v>
          </cell>
          <cell r="L456" t="str">
            <v>Atendido Via NF</v>
          </cell>
        </row>
        <row r="457">
          <cell r="A457">
            <v>19930</v>
          </cell>
          <cell r="B457" t="str">
            <v>DIODO SCHOTTKY SMD 30V 100MA 0402 CODIGO CDBQR0130L COMCHIP TECHNOLOGY</v>
          </cell>
          <cell r="D457">
            <v>14113</v>
          </cell>
          <cell r="E457">
            <v>42499</v>
          </cell>
          <cell r="F457">
            <v>42530</v>
          </cell>
          <cell r="G457" t="str">
            <v>Não aplicável - exterior</v>
          </cell>
          <cell r="H457" t="str">
            <v>DIGI-KEY CORPORATION</v>
          </cell>
          <cell r="I457">
            <v>425</v>
          </cell>
          <cell r="J457">
            <v>2</v>
          </cell>
          <cell r="K457">
            <v>131478.04999999999</v>
          </cell>
          <cell r="L457" t="str">
            <v>Atendido Via NF</v>
          </cell>
        </row>
        <row r="458">
          <cell r="A458">
            <v>19930</v>
          </cell>
          <cell r="B458" t="str">
            <v>RESISTOR 100 OHM 1/10W 1% 0603 SMD -CODIGO RC0603FR-07100RL ,YAGEO</v>
          </cell>
          <cell r="D458">
            <v>13995</v>
          </cell>
          <cell r="E458">
            <v>42493</v>
          </cell>
          <cell r="F458">
            <v>42530</v>
          </cell>
          <cell r="G458" t="str">
            <v>Não aplicável - exterior</v>
          </cell>
          <cell r="H458" t="str">
            <v>DIGI-KEY CORPORATION</v>
          </cell>
          <cell r="I458">
            <v>8.35</v>
          </cell>
          <cell r="J458">
            <v>2</v>
          </cell>
          <cell r="K458">
            <v>131478.04999999999</v>
          </cell>
          <cell r="L458" t="str">
            <v>Atendido Via NF</v>
          </cell>
        </row>
        <row r="459">
          <cell r="A459">
            <v>19930</v>
          </cell>
          <cell r="B459" t="str">
            <v>RESISTOR SMD 0603 1K3 1PORCENTO 0.1W 100PPM CODIGO RC0603FR-071K3L YAGEO</v>
          </cell>
          <cell r="D459">
            <v>13995</v>
          </cell>
          <cell r="E459">
            <v>42493</v>
          </cell>
          <cell r="F459">
            <v>42530</v>
          </cell>
          <cell r="G459" t="str">
            <v>Não aplicável - exterior</v>
          </cell>
          <cell r="H459" t="str">
            <v>DIGI-KEY CORPORATION</v>
          </cell>
          <cell r="I459">
            <v>8.35</v>
          </cell>
          <cell r="J459">
            <v>2</v>
          </cell>
          <cell r="K459">
            <v>131478.04999999999</v>
          </cell>
          <cell r="L459" t="str">
            <v>Atendido Via NF</v>
          </cell>
        </row>
        <row r="460">
          <cell r="A460">
            <v>19930</v>
          </cell>
          <cell r="B460" t="str">
            <v>CONECTOR JACK RJ-45 COM NUCLEO MAGNETICO 8 PINOS E LEDS CODIGO J0006D21BNL PULSE ELECTRONICS</v>
          </cell>
          <cell r="D460">
            <v>14020</v>
          </cell>
          <cell r="E460">
            <v>42494</v>
          </cell>
          <cell r="F460">
            <v>42530</v>
          </cell>
          <cell r="G460" t="str">
            <v>Não aplicável - exterior</v>
          </cell>
          <cell r="H460" t="str">
            <v>DIGI-KEY CORPORATION</v>
          </cell>
          <cell r="I460">
            <v>282</v>
          </cell>
          <cell r="J460">
            <v>2</v>
          </cell>
          <cell r="K460">
            <v>131478.04999999999</v>
          </cell>
          <cell r="L460" t="str">
            <v>Atendido Via NF</v>
          </cell>
        </row>
        <row r="461">
          <cell r="A461">
            <v>19930</v>
          </cell>
          <cell r="B461" t="str">
            <v>CIRCUITO INTEGRADO REGULADOR DE TENSAO AJUSTAVEL 1,1A ENCAPSULAMENTO SOT223 CODIGO LT3080EST-PBF LINEAR TECHNOLOGY</v>
          </cell>
          <cell r="D461">
            <v>14022</v>
          </cell>
          <cell r="E461">
            <v>42494</v>
          </cell>
          <cell r="F461">
            <v>42530</v>
          </cell>
          <cell r="G461" t="str">
            <v>Não aplicável - exterior</v>
          </cell>
          <cell r="H461" t="str">
            <v>DIGI-KEY CORPORATION</v>
          </cell>
          <cell r="I461">
            <v>339.19</v>
          </cell>
          <cell r="J461">
            <v>2</v>
          </cell>
          <cell r="K461">
            <v>131478.04999999999</v>
          </cell>
          <cell r="L461" t="str">
            <v>Atendido Via NF</v>
          </cell>
        </row>
        <row r="462">
          <cell r="A462">
            <v>19930</v>
          </cell>
          <cell r="B462" t="str">
            <v>RESISTOR SMD 0603 3K 1PORCENTO 0.1W 100PPM CODIGO RC0603FR-073KL YAGEO</v>
          </cell>
          <cell r="D462">
            <v>13995</v>
          </cell>
          <cell r="E462">
            <v>42493</v>
          </cell>
          <cell r="F462">
            <v>42530</v>
          </cell>
          <cell r="G462" t="str">
            <v>Não aplicável - exterior</v>
          </cell>
          <cell r="H462" t="str">
            <v>DIGI-KEY CORPORATION</v>
          </cell>
          <cell r="I462">
            <v>8.35</v>
          </cell>
          <cell r="J462">
            <v>2</v>
          </cell>
          <cell r="K462">
            <v>131478.04999999999</v>
          </cell>
          <cell r="L462" t="str">
            <v>Atendido Via NF</v>
          </cell>
        </row>
        <row r="463">
          <cell r="A463">
            <v>19930</v>
          </cell>
          <cell r="B463" t="str">
            <v>RESISTOR SMD 0603 330R 5PORCENTO 0.1W 200PPM CODIGO RC0603FR-07330RL YAGEO</v>
          </cell>
          <cell r="D463">
            <v>13995</v>
          </cell>
          <cell r="E463">
            <v>42493</v>
          </cell>
          <cell r="F463">
            <v>42530</v>
          </cell>
          <cell r="G463" t="str">
            <v>Não aplicável - exterior</v>
          </cell>
          <cell r="H463" t="str">
            <v>DIGI-KEY CORPORATION</v>
          </cell>
          <cell r="I463">
            <v>8.35</v>
          </cell>
          <cell r="J463">
            <v>2</v>
          </cell>
          <cell r="K463">
            <v>131478.04999999999</v>
          </cell>
          <cell r="L463" t="str">
            <v>Atendido Via NF</v>
          </cell>
        </row>
        <row r="464">
          <cell r="A464">
            <v>19930</v>
          </cell>
          <cell r="B464" t="str">
            <v>CONECTOR CABECA 10 PINOS PLACA CODIGO GRPB052VWVN-RC SULLINS CONNECTOR SOLUTIONS</v>
          </cell>
          <cell r="D464">
            <v>14020</v>
          </cell>
          <cell r="E464">
            <v>42494</v>
          </cell>
          <cell r="F464">
            <v>42530</v>
          </cell>
          <cell r="G464" t="str">
            <v>Não aplicável - exterior</v>
          </cell>
          <cell r="H464" t="str">
            <v>DIGI-KEY CORPORATION</v>
          </cell>
          <cell r="I464">
            <v>55.4</v>
          </cell>
          <cell r="J464">
            <v>2</v>
          </cell>
          <cell r="K464">
            <v>131478.04999999999</v>
          </cell>
          <cell r="L464" t="str">
            <v>Atendido Via NF</v>
          </cell>
        </row>
        <row r="465">
          <cell r="A465">
            <v>19930</v>
          </cell>
          <cell r="B465" t="str">
            <v>RESISTOR SMD 0603 6K8 1PORCENTO 0.1W 100PPM CODIGO RC0603FR-076K8L YAGEO</v>
          </cell>
          <cell r="D465">
            <v>13995</v>
          </cell>
          <cell r="E465">
            <v>42493</v>
          </cell>
          <cell r="F465">
            <v>42530</v>
          </cell>
          <cell r="G465" t="str">
            <v>Não aplicável - exterior</v>
          </cell>
          <cell r="H465" t="str">
            <v>DIGI-KEY CORPORATION</v>
          </cell>
          <cell r="I465">
            <v>8.35</v>
          </cell>
          <cell r="J465">
            <v>2</v>
          </cell>
          <cell r="K465">
            <v>131478.04999999999</v>
          </cell>
          <cell r="L465" t="str">
            <v>Atendido Via NF</v>
          </cell>
        </row>
        <row r="466">
          <cell r="A466">
            <v>19930</v>
          </cell>
          <cell r="B466" t="str">
            <v>CIRCUITO INTEGRADO MULTIPLEXADOR DE LINGUAGEM  JTAG CODIGO SCANSTA111MT</v>
          </cell>
          <cell r="D466">
            <v>14092</v>
          </cell>
          <cell r="E466">
            <v>42499</v>
          </cell>
          <cell r="F466">
            <v>42530</v>
          </cell>
          <cell r="G466" t="str">
            <v>Não aplicável - exterior</v>
          </cell>
          <cell r="H466" t="str">
            <v>DIGI-KEY CORPORATION</v>
          </cell>
          <cell r="I466">
            <v>825</v>
          </cell>
          <cell r="J466">
            <v>2</v>
          </cell>
          <cell r="K466">
            <v>131478.04999999999</v>
          </cell>
          <cell r="L466" t="str">
            <v>Atendido Via NF</v>
          </cell>
        </row>
        <row r="467">
          <cell r="A467">
            <v>19930</v>
          </cell>
          <cell r="B467" t="str">
            <v>RESISTOR SMD 0603 0R JUMPER 0.1W CODIGO RC0603JR-070RL YAGEO</v>
          </cell>
          <cell r="D467">
            <v>13995</v>
          </cell>
          <cell r="E467">
            <v>42493</v>
          </cell>
          <cell r="F467">
            <v>42530</v>
          </cell>
          <cell r="G467" t="str">
            <v>Não aplicável - exterior</v>
          </cell>
          <cell r="H467" t="str">
            <v>DIGI-KEY CORPORATION</v>
          </cell>
          <cell r="I467">
            <v>6.65</v>
          </cell>
          <cell r="J467">
            <v>2</v>
          </cell>
          <cell r="K467">
            <v>131478.04999999999</v>
          </cell>
          <cell r="L467" t="str">
            <v>Atendido Via NF</v>
          </cell>
        </row>
        <row r="468">
          <cell r="A468">
            <v>19930</v>
          </cell>
          <cell r="B468" t="str">
            <v>CONECTOR ETHERNET DE 4 PORTAS PTH 8P8C R/A SHIELDED E LEDS CODIGO RJE72-488-1411 AMPHENOL</v>
          </cell>
          <cell r="D468">
            <v>14095</v>
          </cell>
          <cell r="E468">
            <v>42499</v>
          </cell>
          <cell r="F468">
            <v>42530</v>
          </cell>
          <cell r="G468" t="str">
            <v>Não aplicável - exterior</v>
          </cell>
          <cell r="H468" t="str">
            <v>DIGI-KEY CORPORATION</v>
          </cell>
          <cell r="I468">
            <v>814.19</v>
          </cell>
          <cell r="J468">
            <v>2</v>
          </cell>
          <cell r="K468">
            <v>131478.04999999999</v>
          </cell>
          <cell r="L468" t="str">
            <v>Atendido Via NF</v>
          </cell>
        </row>
        <row r="469">
          <cell r="A469">
            <v>19930</v>
          </cell>
          <cell r="B469" t="str">
            <v>CONECTOR MODULAR COMBO USB-A/RJ45 - ARJ-196 ABRACON LLC</v>
          </cell>
          <cell r="D469">
            <v>14068</v>
          </cell>
          <cell r="E469">
            <v>42495</v>
          </cell>
          <cell r="F469">
            <v>42530</v>
          </cell>
          <cell r="G469" t="str">
            <v>Não aplicável - exterior</v>
          </cell>
          <cell r="H469" t="str">
            <v>DIGI-KEY CORPORATION</v>
          </cell>
          <cell r="I469">
            <v>456</v>
          </cell>
          <cell r="J469">
            <v>2</v>
          </cell>
          <cell r="K469">
            <v>131478.04999999999</v>
          </cell>
          <cell r="L469" t="str">
            <v>Atendido Via NF</v>
          </cell>
        </row>
        <row r="470">
          <cell r="A470">
            <v>19938</v>
          </cell>
          <cell r="B470" t="str">
            <v>CAPACITOR SMD 1206 1000PF 50V 5PORCENTO NP0 CODIGO C1206C102KGRACTU KEMET</v>
          </cell>
          <cell r="D470">
            <v>13995</v>
          </cell>
          <cell r="E470">
            <v>42493</v>
          </cell>
          <cell r="F470">
            <v>42531</v>
          </cell>
          <cell r="G470" t="str">
            <v>Não aplicável - exterior</v>
          </cell>
          <cell r="H470" t="str">
            <v>MOUSER ELECTRONICS, INC.</v>
          </cell>
          <cell r="I470">
            <v>92.5</v>
          </cell>
          <cell r="J470">
            <v>2</v>
          </cell>
          <cell r="K470">
            <v>58672.320000000007</v>
          </cell>
          <cell r="L470" t="str">
            <v>Atendido Via NF</v>
          </cell>
        </row>
        <row r="471">
          <cell r="A471">
            <v>19938</v>
          </cell>
          <cell r="B471" t="str">
            <v>CIRCUITO INTEGRADO SHIFT REGISTER 8 BIT PARALELOS DE ENTRADA E SAIDA SERIAL CODIGO 74HC165D,653 NXP SEMICONDUCTORS</v>
          </cell>
          <cell r="D471">
            <v>13995</v>
          </cell>
          <cell r="E471">
            <v>42493</v>
          </cell>
          <cell r="F471">
            <v>42531</v>
          </cell>
          <cell r="G471" t="str">
            <v>Não aplicável - exterior</v>
          </cell>
          <cell r="H471" t="str">
            <v>MOUSER ELECTRONICS, INC.</v>
          </cell>
          <cell r="I471">
            <v>312.5</v>
          </cell>
          <cell r="J471">
            <v>2</v>
          </cell>
          <cell r="K471">
            <v>58672.320000000007</v>
          </cell>
          <cell r="L471" t="str">
            <v>Atendido Via NF</v>
          </cell>
        </row>
        <row r="472">
          <cell r="A472">
            <v>19938</v>
          </cell>
          <cell r="B472" t="str">
            <v>RESISTOR SMD 1206 1M 1PORCENTO 0.25W 100PPM CODIGO ERJ-8ENF1004V PANASONIC</v>
          </cell>
          <cell r="D472">
            <v>13995</v>
          </cell>
          <cell r="E472">
            <v>42493</v>
          </cell>
          <cell r="F472">
            <v>42531</v>
          </cell>
          <cell r="G472" t="str">
            <v>Não aplicável - exterior</v>
          </cell>
          <cell r="H472" t="str">
            <v>MOUSER ELECTRONICS, INC.</v>
          </cell>
          <cell r="I472">
            <v>30</v>
          </cell>
          <cell r="J472">
            <v>2</v>
          </cell>
          <cell r="K472">
            <v>58672.320000000007</v>
          </cell>
          <cell r="L472" t="str">
            <v>Atendido Via NF</v>
          </cell>
        </row>
        <row r="473">
          <cell r="A473">
            <v>19938</v>
          </cell>
          <cell r="B473" t="str">
            <v>MICRO CHAVE ALAVANCA SMD CODIGO HDT0001 CK COMPONENTS</v>
          </cell>
          <cell r="D473">
            <v>13995</v>
          </cell>
          <cell r="E473">
            <v>42493</v>
          </cell>
          <cell r="F473">
            <v>42531</v>
          </cell>
          <cell r="G473" t="str">
            <v>Não aplicável - exterior</v>
          </cell>
          <cell r="H473" t="str">
            <v>MOUSER ELECTRONICS, INC.</v>
          </cell>
          <cell r="I473">
            <v>1641.5</v>
          </cell>
          <cell r="J473">
            <v>2</v>
          </cell>
          <cell r="K473">
            <v>58672.320000000007</v>
          </cell>
          <cell r="L473" t="str">
            <v>Atendido Via NF</v>
          </cell>
        </row>
        <row r="474">
          <cell r="A474">
            <v>19938</v>
          </cell>
          <cell r="B474" t="str">
            <v>REFERENCIA PROGRAMAVEL DE PRECISAO SOT23-3 CODIGO TL431QDBZT TEXAS INSTRUMENTS</v>
          </cell>
          <cell r="D474">
            <v>14023</v>
          </cell>
          <cell r="E474">
            <v>42494</v>
          </cell>
          <cell r="F474">
            <v>42531</v>
          </cell>
          <cell r="G474" t="str">
            <v>Não aplicável - exterior</v>
          </cell>
          <cell r="H474" t="str">
            <v>MOUSER ELECTRONICS, INC.</v>
          </cell>
          <cell r="I474">
            <v>119</v>
          </cell>
          <cell r="J474">
            <v>2</v>
          </cell>
          <cell r="K474">
            <v>58672.320000000007</v>
          </cell>
          <cell r="L474" t="str">
            <v>Atendido Via NF</v>
          </cell>
        </row>
        <row r="475">
          <cell r="A475">
            <v>19938</v>
          </cell>
          <cell r="B475" t="str">
            <v>CONECTOR TIPO KEYED MODULO GUIA 1 PINO CODIGO 5120913-1 TE CONNECTIVITY AMP CONNECTORS</v>
          </cell>
          <cell r="D475">
            <v>14020</v>
          </cell>
          <cell r="E475">
            <v>42494</v>
          </cell>
          <cell r="F475">
            <v>42531</v>
          </cell>
          <cell r="G475" t="str">
            <v>Não aplicável - exterior</v>
          </cell>
          <cell r="H475" t="str">
            <v>MOUSER ELECTRONICS, INC.</v>
          </cell>
          <cell r="I475">
            <v>120.8</v>
          </cell>
          <cell r="J475">
            <v>2</v>
          </cell>
          <cell r="K475">
            <v>58672.320000000007</v>
          </cell>
          <cell r="L475" t="str">
            <v>Atendido Via NF</v>
          </cell>
        </row>
        <row r="476">
          <cell r="A476">
            <v>19938</v>
          </cell>
          <cell r="B476" t="str">
            <v>ULTRA ALTA PERFORMANCE SOLDA POR ESFERAS DISSIPADOR COM MAXIGRIP™ PARA FIXACAO CODIGO ATS-50350B-C2-R0 ADVANCED THERMAL SOLUTIONS</v>
          </cell>
          <cell r="D476">
            <v>14020</v>
          </cell>
          <cell r="E476">
            <v>42494</v>
          </cell>
          <cell r="F476">
            <v>42531</v>
          </cell>
          <cell r="G476" t="str">
            <v>Não aplicável - exterior</v>
          </cell>
          <cell r="H476" t="str">
            <v>MOUSER ELECTRONICS, INC.</v>
          </cell>
          <cell r="I476">
            <v>391.2</v>
          </cell>
          <cell r="J476">
            <v>2</v>
          </cell>
          <cell r="K476">
            <v>58672.320000000007</v>
          </cell>
          <cell r="L476" t="str">
            <v>Atendido Via NF</v>
          </cell>
        </row>
        <row r="477">
          <cell r="A477">
            <v>19938</v>
          </cell>
          <cell r="B477" t="str">
            <v>RESISTOR SMD 0402 75R 0.1PORCENTO 0.063W 25PPM CODIGO RC0402JR-0775RL YAGEO</v>
          </cell>
          <cell r="D477">
            <v>13995</v>
          </cell>
          <cell r="E477">
            <v>42493</v>
          </cell>
          <cell r="F477">
            <v>42531</v>
          </cell>
          <cell r="G477" t="str">
            <v>Não aplicável - exterior</v>
          </cell>
          <cell r="H477" t="str">
            <v>MOUSER ELECTRONICS, INC.</v>
          </cell>
          <cell r="I477">
            <v>10</v>
          </cell>
          <cell r="J477">
            <v>2</v>
          </cell>
          <cell r="K477">
            <v>58672.320000000007</v>
          </cell>
          <cell r="L477" t="str">
            <v>Atendido Via NF</v>
          </cell>
        </row>
        <row r="478">
          <cell r="A478">
            <v>19938</v>
          </cell>
          <cell r="B478" t="str">
            <v>ACRILICO CONDUTOR DE LUZ PARA PAINEL 2,9MM CODIGO 51513010125F DIALIGHT</v>
          </cell>
          <cell r="D478">
            <v>14020</v>
          </cell>
          <cell r="E478">
            <v>42494</v>
          </cell>
          <cell r="F478">
            <v>42531</v>
          </cell>
          <cell r="G478" t="str">
            <v>Não aplicável - exterior</v>
          </cell>
          <cell r="H478" t="str">
            <v>MOUSER ELECTRONICS, INC.</v>
          </cell>
          <cell r="I478">
            <v>36.5</v>
          </cell>
          <cell r="J478">
            <v>2</v>
          </cell>
          <cell r="K478">
            <v>58672.320000000007</v>
          </cell>
          <cell r="L478" t="str">
            <v>Atendido Via NF</v>
          </cell>
        </row>
        <row r="479">
          <cell r="A479">
            <v>19938</v>
          </cell>
          <cell r="B479" t="str">
            <v>AMPLIFICADOR DE SAIDA 1-2 DIFERENCIAL PARA SINAL DE BAIXA VOLTAGEM COM LOGICA DE EMISOR ACOPLADO CODIGO ICS854S01AKILF IDT, INTEGRATED DEVICE TECHNOLOGY INC</v>
          </cell>
          <cell r="D479">
            <v>14092</v>
          </cell>
          <cell r="E479">
            <v>42499</v>
          </cell>
          <cell r="F479">
            <v>42531</v>
          </cell>
          <cell r="G479" t="str">
            <v>Não aplicável - exterior</v>
          </cell>
          <cell r="H479" t="str">
            <v>MOUSER ELECTRONICS, INC.</v>
          </cell>
          <cell r="I479">
            <v>897</v>
          </cell>
          <cell r="J479">
            <v>2</v>
          </cell>
          <cell r="K479">
            <v>58672.320000000007</v>
          </cell>
          <cell r="L479" t="str">
            <v>Atendido Via NF</v>
          </cell>
        </row>
        <row r="480">
          <cell r="A480">
            <v>19938</v>
          </cell>
          <cell r="B480" t="str">
            <v>CIRCUITO INTEGRADO POTENCIOMETRO DIGITAL 10K 8BIT 14SOIC CODIGO AD8402ARZ1 ANALOG DEVICES</v>
          </cell>
          <cell r="D480">
            <v>14092</v>
          </cell>
          <cell r="E480">
            <v>42499</v>
          </cell>
          <cell r="F480">
            <v>42531</v>
          </cell>
          <cell r="G480" t="str">
            <v>Não aplicável - exterior</v>
          </cell>
          <cell r="H480" t="str">
            <v>MOUSER ELECTRONICS, INC.</v>
          </cell>
          <cell r="I480">
            <v>315</v>
          </cell>
          <cell r="J480">
            <v>2</v>
          </cell>
          <cell r="K480">
            <v>58672.320000000007</v>
          </cell>
          <cell r="L480" t="str">
            <v>Atendido Via NF</v>
          </cell>
        </row>
        <row r="481">
          <cell r="A481">
            <v>19938</v>
          </cell>
          <cell r="B481" t="str">
            <v>CONECTOR HEADER 40 POSICOES 0.100 VERTICAL 2-534998-0 TE CONNECTIVITY</v>
          </cell>
          <cell r="D481">
            <v>14073</v>
          </cell>
          <cell r="E481">
            <v>42495</v>
          </cell>
          <cell r="F481">
            <v>42531</v>
          </cell>
          <cell r="G481" t="str">
            <v>Não aplicável - exterior</v>
          </cell>
          <cell r="H481" t="str">
            <v>MOUSER ELECTRONICS, INC.</v>
          </cell>
          <cell r="I481">
            <v>390.6</v>
          </cell>
          <cell r="J481">
            <v>2</v>
          </cell>
          <cell r="K481">
            <v>58672.320000000007</v>
          </cell>
          <cell r="L481" t="str">
            <v>Atendido Via NF</v>
          </cell>
        </row>
        <row r="482">
          <cell r="A482">
            <v>19939</v>
          </cell>
          <cell r="B482" t="str">
            <v>CIRCUITO INTEGRADO CONVERSOR ANALOGICO DIGITAL DE 16-BIT, 130MSPS CODIGO LTC2208IUP#PBF LINEAR TECHNOLOGY</v>
          </cell>
          <cell r="D482">
            <v>14094</v>
          </cell>
          <cell r="E482">
            <v>42499</v>
          </cell>
          <cell r="F482">
            <v>42531</v>
          </cell>
          <cell r="G482" t="str">
            <v>Não aplicável - exterior</v>
          </cell>
          <cell r="H482" t="str">
            <v>DIGI-KEY CORPORATION</v>
          </cell>
          <cell r="I482">
            <v>9176.02</v>
          </cell>
          <cell r="J482">
            <v>2</v>
          </cell>
          <cell r="K482">
            <v>131478.04999999999</v>
          </cell>
          <cell r="L482" t="str">
            <v>Atendido Via NF</v>
          </cell>
        </row>
        <row r="483">
          <cell r="A483">
            <v>19942</v>
          </cell>
          <cell r="B483" t="str">
            <v>LED RED/GRN/BLUE 1204 SMD CODIGO OVSRRGBCC3 OPTEK TECHNOLOGY</v>
          </cell>
          <cell r="D483">
            <v>14355</v>
          </cell>
          <cell r="E483">
            <v>42521</v>
          </cell>
          <cell r="F483">
            <v>42531</v>
          </cell>
          <cell r="G483" t="str">
            <v>Não aplicável - exterior</v>
          </cell>
          <cell r="H483" t="str">
            <v>MOUSER ELECTRONICS, INC.</v>
          </cell>
          <cell r="I483">
            <v>221</v>
          </cell>
          <cell r="J483">
            <v>2</v>
          </cell>
          <cell r="K483">
            <v>58672.320000000007</v>
          </cell>
          <cell r="L483" t="str">
            <v>Atendido Via NF</v>
          </cell>
        </row>
        <row r="484">
          <cell r="A484">
            <v>19949</v>
          </cell>
          <cell r="B484" t="str">
            <v>TRANSISTORE DE EFEITO DE CAMPO DUPLO N 20V 10A/12A 8-SOIC CODIGO IRF9910PBF INFINEON TECHNOLOGIES</v>
          </cell>
          <cell r="D484">
            <v>14019</v>
          </cell>
          <cell r="E484">
            <v>42494</v>
          </cell>
          <cell r="F484">
            <v>42531</v>
          </cell>
          <cell r="G484" t="str">
            <v>Não aplicável - exterior</v>
          </cell>
          <cell r="H484" t="str">
            <v>MOUSER ELECTRONICS, INC.</v>
          </cell>
          <cell r="I484">
            <v>757.08</v>
          </cell>
          <cell r="J484">
            <v>2</v>
          </cell>
          <cell r="K484">
            <v>58672.320000000007</v>
          </cell>
          <cell r="L484" t="str">
            <v>Atendido Via NF</v>
          </cell>
        </row>
        <row r="485">
          <cell r="A485">
            <v>19980</v>
          </cell>
          <cell r="B485" t="str">
            <v>CAPACITOR CERAMICO SMD C1608C0G1H120J080AA</v>
          </cell>
          <cell r="D485">
            <v>14355</v>
          </cell>
          <cell r="E485">
            <v>42521</v>
          </cell>
          <cell r="F485">
            <v>42534</v>
          </cell>
          <cell r="G485" t="str">
            <v>Não aplicável - exterior</v>
          </cell>
          <cell r="H485" t="str">
            <v>DIGI-KEY CORPORATION</v>
          </cell>
          <cell r="I485">
            <v>22.8</v>
          </cell>
          <cell r="J485">
            <v>2</v>
          </cell>
          <cell r="K485">
            <v>131478.04999999999</v>
          </cell>
          <cell r="L485" t="str">
            <v>Atendido Via NF</v>
          </cell>
        </row>
        <row r="486">
          <cell r="A486">
            <v>20054</v>
          </cell>
          <cell r="B486" t="str">
            <v>SERVICOS DE SUPORTE EM TECNOLOGIA DA INFORMACAO (TI)</v>
          </cell>
          <cell r="D486">
            <v>14515</v>
          </cell>
          <cell r="E486">
            <v>42535</v>
          </cell>
          <cell r="F486">
            <v>42538</v>
          </cell>
          <cell r="G486" t="str">
            <v>72381189000110</v>
          </cell>
          <cell r="H486" t="str">
            <v>DELL COMPUTADORES DO BRASIL LTDA</v>
          </cell>
          <cell r="I486">
            <v>3610.98</v>
          </cell>
          <cell r="J486">
            <v>1</v>
          </cell>
          <cell r="K486">
            <v>73551.759999999995</v>
          </cell>
          <cell r="L486" t="str">
            <v>Atendido Via NF</v>
          </cell>
        </row>
        <row r="487">
          <cell r="A487">
            <v>20054</v>
          </cell>
          <cell r="B487" t="str">
            <v>SERVICOS DE SUPORTE EM TECNOLOGIA DA INFORMACAO (TI)</v>
          </cell>
          <cell r="D487">
            <v>14515</v>
          </cell>
          <cell r="E487">
            <v>42535</v>
          </cell>
          <cell r="F487">
            <v>42538</v>
          </cell>
          <cell r="G487" t="str">
            <v>72381189000110</v>
          </cell>
          <cell r="H487" t="str">
            <v>DELL COMPUTADORES DO BRASIL LTDA</v>
          </cell>
          <cell r="I487">
            <v>11475.61</v>
          </cell>
          <cell r="J487">
            <v>1</v>
          </cell>
          <cell r="K487">
            <v>73551.759999999995</v>
          </cell>
          <cell r="L487" t="str">
            <v>Atendido Via NF</v>
          </cell>
        </row>
        <row r="488">
          <cell r="A488">
            <v>20054</v>
          </cell>
          <cell r="B488" t="str">
            <v>SERVICOS DE SUPORTE EM TECNOLOGIA DA INFORMACAO (TI)</v>
          </cell>
          <cell r="D488">
            <v>14515</v>
          </cell>
          <cell r="E488">
            <v>42535</v>
          </cell>
          <cell r="F488">
            <v>42538</v>
          </cell>
          <cell r="G488" t="str">
            <v>72381189000110</v>
          </cell>
          <cell r="H488" t="str">
            <v>DELL COMPUTADORES DO BRASIL LTDA</v>
          </cell>
          <cell r="I488">
            <v>22951.22</v>
          </cell>
          <cell r="J488">
            <v>1</v>
          </cell>
          <cell r="K488">
            <v>73551.759999999995</v>
          </cell>
          <cell r="L488" t="str">
            <v>Atendido Via NF</v>
          </cell>
        </row>
        <row r="489">
          <cell r="A489">
            <v>20054</v>
          </cell>
          <cell r="B489" t="str">
            <v>SERVICOS DE SUPORTE EM TECNOLOGIA DA INFORMACAO (TI)</v>
          </cell>
          <cell r="D489">
            <v>14515</v>
          </cell>
          <cell r="E489">
            <v>42535</v>
          </cell>
          <cell r="F489">
            <v>42538</v>
          </cell>
          <cell r="G489" t="str">
            <v>72381189000110</v>
          </cell>
          <cell r="H489" t="str">
            <v>DELL COMPUTADORES DO BRASIL LTDA</v>
          </cell>
          <cell r="I489">
            <v>6801.2</v>
          </cell>
          <cell r="J489">
            <v>1</v>
          </cell>
          <cell r="K489">
            <v>73551.759999999995</v>
          </cell>
          <cell r="L489" t="str">
            <v>Atendido Via NF</v>
          </cell>
        </row>
        <row r="490">
          <cell r="A490">
            <v>20054</v>
          </cell>
          <cell r="B490" t="str">
            <v>SERVICOS DE SUPORTE EM TECNOLOGIA DA INFORMACAO (TI)</v>
          </cell>
          <cell r="D490">
            <v>14515</v>
          </cell>
          <cell r="E490">
            <v>42535</v>
          </cell>
          <cell r="F490">
            <v>42538</v>
          </cell>
          <cell r="G490" t="str">
            <v>72381189000110</v>
          </cell>
          <cell r="H490" t="str">
            <v>DELL COMPUTADORES DO BRASIL LTDA</v>
          </cell>
          <cell r="I490">
            <v>909.63</v>
          </cell>
          <cell r="J490">
            <v>1</v>
          </cell>
          <cell r="K490">
            <v>73551.759999999995</v>
          </cell>
          <cell r="L490" t="str">
            <v>Atendido Via NF</v>
          </cell>
        </row>
        <row r="491">
          <cell r="A491">
            <v>20054</v>
          </cell>
          <cell r="B491" t="str">
            <v>SERVICOS DE SUPORTE EM TECNOLOGIA DA INFORMACAO (TI)</v>
          </cell>
          <cell r="D491">
            <v>14515</v>
          </cell>
          <cell r="E491">
            <v>42535</v>
          </cell>
          <cell r="F491">
            <v>42538</v>
          </cell>
          <cell r="G491" t="str">
            <v>72381189000110</v>
          </cell>
          <cell r="H491" t="str">
            <v>DELL COMPUTADORES DO BRASIL LTDA</v>
          </cell>
          <cell r="I491">
            <v>17393.189999999999</v>
          </cell>
          <cell r="J491">
            <v>1</v>
          </cell>
          <cell r="K491">
            <v>73551.759999999995</v>
          </cell>
          <cell r="L491" t="str">
            <v>Atendido Via NF</v>
          </cell>
        </row>
        <row r="492">
          <cell r="A492">
            <v>20054</v>
          </cell>
          <cell r="B492" t="str">
            <v>SERVICOS DE SUPORTE EM TECNOLOGIA DA INFORMACAO (TI)</v>
          </cell>
          <cell r="D492">
            <v>14515</v>
          </cell>
          <cell r="E492">
            <v>42535</v>
          </cell>
          <cell r="F492">
            <v>42538</v>
          </cell>
          <cell r="G492" t="str">
            <v>72381189000110</v>
          </cell>
          <cell r="H492" t="str">
            <v>DELL COMPUTADORES DO BRASIL LTDA</v>
          </cell>
          <cell r="I492">
            <v>10409.93</v>
          </cell>
          <cell r="J492">
            <v>1</v>
          </cell>
          <cell r="K492">
            <v>73551.759999999995</v>
          </cell>
          <cell r="L492" t="str">
            <v>Atendido Via NF</v>
          </cell>
        </row>
        <row r="493">
          <cell r="A493">
            <v>20054</v>
          </cell>
          <cell r="B493" t="str">
            <v>UNIDADE DE ARMAZENAMENTO DE DADOS (COMPATIVEL COM HDD E SSD) / (SSD 1.92TB 20X) CODIGO COMPELLENT SC4020 DELL</v>
          </cell>
          <cell r="D493">
            <v>14515</v>
          </cell>
          <cell r="E493">
            <v>42535</v>
          </cell>
          <cell r="F493">
            <v>42538</v>
          </cell>
          <cell r="G493" t="str">
            <v>72381189000110</v>
          </cell>
          <cell r="H493" t="str">
            <v>DELL COMPUTADORES DO BRASIL LTDA</v>
          </cell>
          <cell r="I493">
            <v>104761.47</v>
          </cell>
          <cell r="J493">
            <v>1</v>
          </cell>
          <cell r="K493">
            <v>137342.29</v>
          </cell>
          <cell r="L493" t="str">
            <v>Atendido Via NF</v>
          </cell>
        </row>
        <row r="494">
          <cell r="A494">
            <v>20331</v>
          </cell>
          <cell r="B494" t="str">
            <v>POLICAPILAR FOCALIZADOR -CODIGO XOS - POLYCAP OPTIC 20UM</v>
          </cell>
          <cell r="D494">
            <v>14433</v>
          </cell>
          <cell r="E494">
            <v>42527</v>
          </cell>
          <cell r="F494">
            <v>42557</v>
          </cell>
          <cell r="G494" t="str">
            <v>Não aplicável - exterior</v>
          </cell>
          <cell r="H494" t="str">
            <v>XOS</v>
          </cell>
          <cell r="I494">
            <v>17000</v>
          </cell>
          <cell r="J494">
            <v>2</v>
          </cell>
          <cell r="K494">
            <v>55611.31</v>
          </cell>
          <cell r="L494" t="str">
            <v>Atendido Via NF</v>
          </cell>
        </row>
        <row r="495">
          <cell r="A495">
            <v>20514</v>
          </cell>
          <cell r="B495" t="str">
            <v>CONJUNTO CONECTORES TRIAXIAIS PARA AR E VACUO CODIGO 245-CON-TRIAX-HQ ALLECTRA LTD</v>
          </cell>
          <cell r="D495">
            <v>14783</v>
          </cell>
          <cell r="E495">
            <v>42556</v>
          </cell>
          <cell r="F495">
            <v>42569</v>
          </cell>
          <cell r="G495" t="str">
            <v>Não aplicável - exterior</v>
          </cell>
          <cell r="H495" t="str">
            <v>ALLECTRA LTD</v>
          </cell>
          <cell r="I495">
            <v>1456</v>
          </cell>
          <cell r="J495">
            <v>2</v>
          </cell>
          <cell r="K495">
            <v>54423.91</v>
          </cell>
          <cell r="L495" t="str">
            <v>Atendido Via NF</v>
          </cell>
        </row>
        <row r="496">
          <cell r="A496">
            <v>20514</v>
          </cell>
          <cell r="B496" t="str">
            <v>CABO TRIAXIAL ISOLADO COM PEEK - 10M CODIGO 310-PEEK50-TRIAX-10M ALLECTRA LTD</v>
          </cell>
          <cell r="D496">
            <v>14783</v>
          </cell>
          <cell r="E496">
            <v>42556</v>
          </cell>
          <cell r="F496">
            <v>42569</v>
          </cell>
          <cell r="G496" t="str">
            <v>Não aplicável - exterior</v>
          </cell>
          <cell r="H496" t="str">
            <v>ALLECTRA LTD</v>
          </cell>
          <cell r="I496">
            <v>1425</v>
          </cell>
          <cell r="J496">
            <v>2</v>
          </cell>
          <cell r="K496">
            <v>54423.91</v>
          </cell>
          <cell r="L496" t="str">
            <v>Atendido Via NF</v>
          </cell>
        </row>
        <row r="497">
          <cell r="A497">
            <v>20514</v>
          </cell>
          <cell r="B497" t="str">
            <v>PASSANTE TRIAXIAL CF40 - 4 CONECCOES TRIAXIAIS, COMPATIVEL COM UHV CODIGO 243-TRIAX-C40-4 ALLECTRA LTD</v>
          </cell>
          <cell r="D497">
            <v>14783</v>
          </cell>
          <cell r="E497">
            <v>42556</v>
          </cell>
          <cell r="F497">
            <v>42569</v>
          </cell>
          <cell r="G497" t="str">
            <v>Não aplicável - exterior</v>
          </cell>
          <cell r="H497" t="str">
            <v>ALLECTRA LTD</v>
          </cell>
          <cell r="I497">
            <v>13470</v>
          </cell>
          <cell r="J497">
            <v>2</v>
          </cell>
          <cell r="K497">
            <v>54423.91</v>
          </cell>
          <cell r="L497" t="str">
            <v>Atendido Via NF</v>
          </cell>
        </row>
        <row r="498">
          <cell r="A498">
            <v>20520</v>
          </cell>
          <cell r="B498" t="str">
            <v>CABO VERMELHO DE PVC (PAR TRANCADO), 3/16POL. CODIGO 02-187V3-M GEOKON</v>
          </cell>
          <cell r="D498">
            <v>14875</v>
          </cell>
          <cell r="E498">
            <v>42563</v>
          </cell>
          <cell r="F498">
            <v>42569</v>
          </cell>
          <cell r="G498" t="str">
            <v>Não aplicável - exterior</v>
          </cell>
          <cell r="H498" t="str">
            <v>GEOKON, INC.</v>
          </cell>
          <cell r="I498">
            <v>1312.2</v>
          </cell>
          <cell r="J498">
            <v>2</v>
          </cell>
          <cell r="K498">
            <v>120044.09</v>
          </cell>
          <cell r="L498" t="str">
            <v>Atendido Via NF</v>
          </cell>
        </row>
        <row r="499">
          <cell r="A499">
            <v>20520</v>
          </cell>
          <cell r="B499" t="str">
            <v>SENSOR DE DEFORMACAO - VW STRAIN GAGE CODIGO 4200ROS GEOKON</v>
          </cell>
          <cell r="D499">
            <v>14875</v>
          </cell>
          <cell r="E499">
            <v>42563</v>
          </cell>
          <cell r="F499">
            <v>42569</v>
          </cell>
          <cell r="G499" t="str">
            <v>Não aplicável - exterior</v>
          </cell>
          <cell r="H499" t="str">
            <v>GEOKON, INC.</v>
          </cell>
          <cell r="I499">
            <v>4399.92</v>
          </cell>
          <cell r="J499">
            <v>2</v>
          </cell>
          <cell r="K499">
            <v>120044.09</v>
          </cell>
          <cell r="L499" t="str">
            <v>Atendido Via NF</v>
          </cell>
        </row>
        <row r="500">
          <cell r="A500">
            <v>20520</v>
          </cell>
          <cell r="B500" t="str">
            <v>ROSETA PARA MONTAGEM DOS SENSORES DE DEFORMACAO - ROSETTE MOUNT FOR STRAIN GAGE CODIGO 4200-3 GEOKON</v>
          </cell>
          <cell r="D500">
            <v>14875</v>
          </cell>
          <cell r="E500">
            <v>42563</v>
          </cell>
          <cell r="F500">
            <v>42569</v>
          </cell>
          <cell r="G500" t="str">
            <v>Não aplicável - exterior</v>
          </cell>
          <cell r="H500" t="str">
            <v>GEOKON, INC.</v>
          </cell>
          <cell r="I500">
            <v>1769.28</v>
          </cell>
          <cell r="J500">
            <v>2</v>
          </cell>
          <cell r="K500">
            <v>120044.09</v>
          </cell>
          <cell r="L500" t="str">
            <v>Atendido Via NF</v>
          </cell>
        </row>
        <row r="501">
          <cell r="A501">
            <v>20520</v>
          </cell>
          <cell r="B501" t="str">
            <v>CABO VERMELHO DE PVC (PAR TRANCADO), 3/16POL. CODIGO 02-187V3-M GEOKON</v>
          </cell>
          <cell r="D501">
            <v>14875</v>
          </cell>
          <cell r="E501">
            <v>42563</v>
          </cell>
          <cell r="F501">
            <v>42569</v>
          </cell>
          <cell r="G501" t="str">
            <v>Não aplicável - exterior</v>
          </cell>
          <cell r="H501" t="str">
            <v>GEOKON, INC.</v>
          </cell>
          <cell r="I501">
            <v>1215</v>
          </cell>
          <cell r="J501">
            <v>2</v>
          </cell>
          <cell r="K501">
            <v>120044.09</v>
          </cell>
          <cell r="L501" t="str">
            <v>Atendido Via NF</v>
          </cell>
        </row>
        <row r="502">
          <cell r="A502">
            <v>20520</v>
          </cell>
          <cell r="B502" t="str">
            <v>CABO AZUL DE PVC (PAR TRANCADO), 1/4POL. CODIGO 02-250V6-M GEOKON</v>
          </cell>
          <cell r="D502">
            <v>14875</v>
          </cell>
          <cell r="E502">
            <v>42563</v>
          </cell>
          <cell r="F502">
            <v>42569</v>
          </cell>
          <cell r="G502" t="str">
            <v>Não aplicável - exterior</v>
          </cell>
          <cell r="H502" t="str">
            <v>GEOKON, INC.</v>
          </cell>
          <cell r="I502">
            <v>37.799999999999997</v>
          </cell>
          <cell r="J502">
            <v>2</v>
          </cell>
          <cell r="K502">
            <v>120044.09</v>
          </cell>
          <cell r="L502" t="str">
            <v>Atendido Via NF</v>
          </cell>
        </row>
        <row r="503">
          <cell r="A503">
            <v>20520</v>
          </cell>
          <cell r="B503" t="str">
            <v>SISTEMA DE AQUISICAO DE DADOS - COD.: 8600-2 GEOKON</v>
          </cell>
          <cell r="D503">
            <v>14875</v>
          </cell>
          <cell r="E503">
            <v>42563</v>
          </cell>
          <cell r="F503">
            <v>42569</v>
          </cell>
          <cell r="G503" t="str">
            <v>Não aplicável - exterior</v>
          </cell>
          <cell r="H503" t="str">
            <v>GEOKON, INC.</v>
          </cell>
          <cell r="I503">
            <v>21786.2</v>
          </cell>
          <cell r="J503">
            <v>2</v>
          </cell>
          <cell r="K503">
            <v>120044.09</v>
          </cell>
          <cell r="L503" t="str">
            <v>Atendido Via NF</v>
          </cell>
        </row>
        <row r="504">
          <cell r="A504">
            <v>20520</v>
          </cell>
          <cell r="B504" t="str">
            <v>SENSOR DE TEMPERATURA - COD.:4700 GEOKON</v>
          </cell>
          <cell r="D504">
            <v>14875</v>
          </cell>
          <cell r="E504">
            <v>42563</v>
          </cell>
          <cell r="F504">
            <v>42569</v>
          </cell>
          <cell r="G504" t="str">
            <v>Não aplicável - exterior</v>
          </cell>
          <cell r="H504" t="str">
            <v>GEOKON, INC.</v>
          </cell>
          <cell r="I504">
            <v>552.9</v>
          </cell>
          <cell r="J504">
            <v>2</v>
          </cell>
          <cell r="K504">
            <v>120044.09</v>
          </cell>
          <cell r="L504" t="str">
            <v>Atendido Via NF</v>
          </cell>
        </row>
        <row r="505">
          <cell r="A505">
            <v>20520</v>
          </cell>
          <cell r="B505" t="str">
            <v>CABO AZUL DE PVC (PAR TRANCADO), 1/4POL. CODIGO 02-250V6-M GEOKON</v>
          </cell>
          <cell r="D505">
            <v>14875</v>
          </cell>
          <cell r="E505">
            <v>42563</v>
          </cell>
          <cell r="F505">
            <v>42569</v>
          </cell>
          <cell r="G505" t="str">
            <v>Não aplicável - exterior</v>
          </cell>
          <cell r="H505" t="str">
            <v>GEOKON, INC.</v>
          </cell>
          <cell r="I505">
            <v>113.4</v>
          </cell>
          <cell r="J505">
            <v>2</v>
          </cell>
          <cell r="K505">
            <v>120044.09</v>
          </cell>
          <cell r="L505" t="str">
            <v>Atendido Via NF</v>
          </cell>
        </row>
        <row r="506">
          <cell r="A506">
            <v>20520</v>
          </cell>
          <cell r="B506" t="str">
            <v>SOFTWARE DE AQUISICAO DE DADOS CODIGO CSI-LOGGERNET-D CAMPBELL SCIENTIFIC</v>
          </cell>
          <cell r="D506">
            <v>14875</v>
          </cell>
          <cell r="E506">
            <v>42563</v>
          </cell>
          <cell r="F506">
            <v>42569</v>
          </cell>
          <cell r="G506" t="str">
            <v>Não aplicável - exterior</v>
          </cell>
          <cell r="H506" t="str">
            <v>GEOKON, INC.</v>
          </cell>
          <cell r="I506">
            <v>596.54999999999995</v>
          </cell>
          <cell r="J506">
            <v>2</v>
          </cell>
          <cell r="K506">
            <v>120044.09</v>
          </cell>
          <cell r="L506" t="str">
            <v>Atendido Via NF</v>
          </cell>
        </row>
        <row r="507">
          <cell r="A507">
            <v>20520</v>
          </cell>
          <cell r="B507" t="str">
            <v>CABO VERMELHO DE PVC (PAR TRANCADO), 3/16POL. CODIGO 02-187V3-M GEOKON</v>
          </cell>
          <cell r="D507">
            <v>14875</v>
          </cell>
          <cell r="E507">
            <v>42563</v>
          </cell>
          <cell r="F507">
            <v>42569</v>
          </cell>
          <cell r="G507" t="str">
            <v>Não aplicável - exterior</v>
          </cell>
          <cell r="H507" t="str">
            <v>GEOKON, INC.</v>
          </cell>
          <cell r="I507">
            <v>874.8</v>
          </cell>
          <cell r="J507">
            <v>2</v>
          </cell>
          <cell r="K507">
            <v>120044.09</v>
          </cell>
          <cell r="L507" t="str">
            <v>Atendido Via NF</v>
          </cell>
        </row>
        <row r="508">
          <cell r="A508">
            <v>20520</v>
          </cell>
          <cell r="B508" t="str">
            <v>SOFTWARE DE INICIACAO CODIGO STARTPROG CAMPBELL SCIENTIFIC</v>
          </cell>
          <cell r="D508">
            <v>14875</v>
          </cell>
          <cell r="E508">
            <v>42563</v>
          </cell>
          <cell r="F508">
            <v>42569</v>
          </cell>
          <cell r="G508" t="str">
            <v>Não aplicável - exterior</v>
          </cell>
          <cell r="H508" t="str">
            <v>GEOKON, INC.</v>
          </cell>
          <cell r="I508">
            <v>480.15</v>
          </cell>
          <cell r="J508">
            <v>2</v>
          </cell>
          <cell r="K508">
            <v>120044.09</v>
          </cell>
          <cell r="L508" t="str">
            <v>Atendido Via NF</v>
          </cell>
        </row>
        <row r="509">
          <cell r="A509">
            <v>20520</v>
          </cell>
          <cell r="B509" t="str">
            <v>SENSOR DE DEFORMACAO CODIGO 4200A-2 GEOKON</v>
          </cell>
          <cell r="D509">
            <v>14875</v>
          </cell>
          <cell r="E509">
            <v>42563</v>
          </cell>
          <cell r="F509">
            <v>42569</v>
          </cell>
          <cell r="G509" t="str">
            <v>Não aplicável - exterior</v>
          </cell>
          <cell r="H509" t="str">
            <v>GEOKON, INC.</v>
          </cell>
          <cell r="I509">
            <v>2933.28</v>
          </cell>
          <cell r="J509">
            <v>2</v>
          </cell>
          <cell r="K509">
            <v>120044.09</v>
          </cell>
          <cell r="L509" t="str">
            <v>Atendido Via NF</v>
          </cell>
        </row>
        <row r="510">
          <cell r="A510">
            <v>20528</v>
          </cell>
          <cell r="B510" t="str">
            <v>HD DE ESTADO SOLIDO 128 GB 2,5 POLEGADAS INSTALADO EM NAT-MCH-PHYS, COM INSTALACAO DE UBUNTU-LINUX OU SCIENTIFIC LINUX, NATVIEW-PROFESSIONAL E OUTRAS FERRAMENTAS DE MCH CODIGO NAT-MCH-SSD-128 NAT</v>
          </cell>
          <cell r="D510">
            <v>14779</v>
          </cell>
          <cell r="E510">
            <v>42556</v>
          </cell>
          <cell r="F510">
            <v>42570</v>
          </cell>
          <cell r="G510" t="str">
            <v>Não aplicável - exterior</v>
          </cell>
          <cell r="H510" t="str">
            <v>N.A.T.</v>
          </cell>
          <cell r="I510">
            <v>548.70000000000005</v>
          </cell>
          <cell r="J510">
            <v>2</v>
          </cell>
          <cell r="K510">
            <v>105569.55000000002</v>
          </cell>
          <cell r="L510" t="str">
            <v>Atendido Via NF</v>
          </cell>
        </row>
        <row r="511">
          <cell r="A511">
            <v>20528</v>
          </cell>
          <cell r="B511" t="str">
            <v>SUBRACK (BASTIDOR), MICROTCA.4.1, 2U, 19 POLEGADAS, UTILIZADO COMO BASE DE PLATAFORMA DE COMPUTACAO PARA INSTRUMENTACAO ELETRONICA, CODIGO NATIVE-R2, NAT</v>
          </cell>
          <cell r="D511">
            <v>14779</v>
          </cell>
          <cell r="E511">
            <v>42556</v>
          </cell>
          <cell r="F511">
            <v>42570</v>
          </cell>
          <cell r="G511" t="str">
            <v>Não aplicável - exterior</v>
          </cell>
          <cell r="H511" t="str">
            <v>N.A.T.</v>
          </cell>
          <cell r="I511">
            <v>2721.55</v>
          </cell>
          <cell r="J511">
            <v>2</v>
          </cell>
          <cell r="K511">
            <v>105569.55000000002</v>
          </cell>
          <cell r="L511" t="str">
            <v>Atendido Via NF</v>
          </cell>
        </row>
        <row r="512">
          <cell r="A512">
            <v>20528</v>
          </cell>
          <cell r="B512" t="str">
            <v>CONTROLADOR DE BASTIDOR, MICROTCA (MCH), COM SWITCH GBE SWICTH PCIE GEN3 E MODULO DE CLOCK, CODIGO NAT-MCH-PHYS80, NAT</v>
          </cell>
          <cell r="D512">
            <v>14779</v>
          </cell>
          <cell r="E512">
            <v>42556</v>
          </cell>
          <cell r="F512">
            <v>42570</v>
          </cell>
          <cell r="G512" t="str">
            <v>Não aplicável - exterior</v>
          </cell>
          <cell r="H512" t="str">
            <v>N.A.T.</v>
          </cell>
          <cell r="I512">
            <v>6926.8</v>
          </cell>
          <cell r="J512">
            <v>2</v>
          </cell>
          <cell r="K512">
            <v>105569.55000000002</v>
          </cell>
          <cell r="L512" t="str">
            <v>Atendido Via NF</v>
          </cell>
        </row>
        <row r="513">
          <cell r="A513">
            <v>20528</v>
          </cell>
          <cell r="B513" t="str">
            <v>MODULO DE ALIMENTACAO MICROTCA.4 600W CODIGO NAT-PM-AC600D NAT</v>
          </cell>
          <cell r="D513">
            <v>14779</v>
          </cell>
          <cell r="E513">
            <v>42556</v>
          </cell>
          <cell r="F513">
            <v>42570</v>
          </cell>
          <cell r="G513" t="str">
            <v>Não aplicável - exterior</v>
          </cell>
          <cell r="H513" t="str">
            <v>N.A.T.</v>
          </cell>
          <cell r="I513">
            <v>2106</v>
          </cell>
          <cell r="J513">
            <v>2</v>
          </cell>
          <cell r="K513">
            <v>105569.55000000002</v>
          </cell>
          <cell r="L513" t="str">
            <v>Atendido Via NF</v>
          </cell>
        </row>
        <row r="514">
          <cell r="A514">
            <v>20528</v>
          </cell>
          <cell r="B514" t="str">
            <v>PLACA ELETRONICA, COM SWITCH JTAG, PARA BASTIDORES MICROTCA.4,  CODIGO NAT-JSM-00, NAT</v>
          </cell>
          <cell r="D514">
            <v>14782</v>
          </cell>
          <cell r="E514">
            <v>42556</v>
          </cell>
          <cell r="F514">
            <v>42570</v>
          </cell>
          <cell r="G514" t="str">
            <v>Não aplicável - exterior</v>
          </cell>
          <cell r="H514" t="str">
            <v>N.A.T.</v>
          </cell>
          <cell r="I514">
            <v>976.69</v>
          </cell>
          <cell r="J514">
            <v>2</v>
          </cell>
          <cell r="K514">
            <v>105569.55000000002</v>
          </cell>
          <cell r="L514" t="str">
            <v>Atendido Via NF</v>
          </cell>
        </row>
        <row r="515">
          <cell r="A515">
            <v>20528</v>
          </cell>
          <cell r="B515" t="str">
            <v>HD DE ESTADO SOLIDO 128 GB 2,5 POLEGADAS INSTALADO EM NAT-MCH-PHYS, COM INSTALACAO DE UBUNTU-LINUX OU SCIENTIFIC LINUX, NATVIEW-PROFESSIONAL E OUTRAS FERRAMENTAS DE MCH CODIGO NAT-MCH-SSD-128 NAT</v>
          </cell>
          <cell r="D515">
            <v>14782</v>
          </cell>
          <cell r="E515">
            <v>42556</v>
          </cell>
          <cell r="F515">
            <v>42570</v>
          </cell>
          <cell r="G515" t="str">
            <v>Não aplicável - exterior</v>
          </cell>
          <cell r="H515" t="str">
            <v>N.A.T.</v>
          </cell>
          <cell r="I515">
            <v>274.35000000000002</v>
          </cell>
          <cell r="J515">
            <v>2</v>
          </cell>
          <cell r="K515">
            <v>105569.55000000002</v>
          </cell>
          <cell r="L515" t="str">
            <v>Atendido Via NF</v>
          </cell>
        </row>
        <row r="516">
          <cell r="A516">
            <v>20528</v>
          </cell>
          <cell r="B516" t="str">
            <v>PLACA ELETRONICA, COM PROCESSADOR EM MEZANINO, COMEXPRESS, TIPO 6 COM 2 CORES, CPUS CORE I7 (IVYBRIDGE -I7-3517UE 2C, 1.7GHZ), E MEMORIA RAM ECC 4GB DDR3-1066, PARA BASTIDOR MICROTCA, CODIGO NAT-MCH-COMEX-I7, NAT</v>
          </cell>
          <cell r="D516">
            <v>14782</v>
          </cell>
          <cell r="E516">
            <v>42556</v>
          </cell>
          <cell r="F516">
            <v>42570</v>
          </cell>
          <cell r="G516" t="str">
            <v>Não aplicável - exterior</v>
          </cell>
          <cell r="H516" t="str">
            <v>N.A.T.</v>
          </cell>
          <cell r="I516">
            <v>1661.47</v>
          </cell>
          <cell r="J516">
            <v>2</v>
          </cell>
          <cell r="K516">
            <v>105569.55000000002</v>
          </cell>
          <cell r="L516" t="str">
            <v>Atendido Via NF</v>
          </cell>
        </row>
        <row r="517">
          <cell r="A517">
            <v>20528</v>
          </cell>
          <cell r="B517" t="str">
            <v>BLOQUEADOR DE AR 6HP FULL SIZE DOUBLE COM PARAFUSOS CODIGO NAMC-FILLER FS-FP1D PENTAIR SCHROFF</v>
          </cell>
          <cell r="D517">
            <v>14782</v>
          </cell>
          <cell r="E517">
            <v>42556</v>
          </cell>
          <cell r="F517">
            <v>42570</v>
          </cell>
          <cell r="G517" t="str">
            <v>Não aplicável - exterior</v>
          </cell>
          <cell r="H517" t="str">
            <v>N.A.T.</v>
          </cell>
          <cell r="I517">
            <v>98.79</v>
          </cell>
          <cell r="J517">
            <v>2</v>
          </cell>
          <cell r="K517">
            <v>105569.55000000002</v>
          </cell>
          <cell r="L517" t="str">
            <v>Atendido Via NF</v>
          </cell>
        </row>
        <row r="518">
          <cell r="A518">
            <v>20528</v>
          </cell>
          <cell r="B518" t="str">
            <v>CONTROLADOR DE BASTIDOR, MICROTCA (MCH), COM SWITCH GBE SWICTH PCIE GEN3 E MODULO DE CLOCK, CODIGO NAT-MCH-PHYS80, NAT</v>
          </cell>
          <cell r="D518">
            <v>14782</v>
          </cell>
          <cell r="E518">
            <v>42556</v>
          </cell>
          <cell r="F518">
            <v>42570</v>
          </cell>
          <cell r="G518" t="str">
            <v>Não aplicável - exterior</v>
          </cell>
          <cell r="H518" t="str">
            <v>N.A.T.</v>
          </cell>
          <cell r="I518">
            <v>3463.4</v>
          </cell>
          <cell r="J518">
            <v>2</v>
          </cell>
          <cell r="K518">
            <v>105569.55000000002</v>
          </cell>
          <cell r="L518" t="str">
            <v>Atendido Via NF</v>
          </cell>
        </row>
        <row r="519">
          <cell r="A519">
            <v>20528</v>
          </cell>
          <cell r="B519" t="str">
            <v>BLOQUEADOR DE AR 4HP MID SIZE DOUBLE COM PARAFUSOS CODIGO NAMC-FILLER MS-FP1D PENTAIR SCHROFF</v>
          </cell>
          <cell r="D519">
            <v>14782</v>
          </cell>
          <cell r="E519">
            <v>42556</v>
          </cell>
          <cell r="F519">
            <v>42570</v>
          </cell>
          <cell r="G519" t="str">
            <v>Não aplicável - exterior</v>
          </cell>
          <cell r="H519" t="str">
            <v>N.A.T.</v>
          </cell>
          <cell r="I519">
            <v>395.16</v>
          </cell>
          <cell r="J519">
            <v>2</v>
          </cell>
          <cell r="K519">
            <v>105569.55000000002</v>
          </cell>
          <cell r="L519" t="str">
            <v>Atendido Via NF</v>
          </cell>
        </row>
        <row r="520">
          <cell r="A520">
            <v>20528</v>
          </cell>
          <cell r="B520" t="str">
            <v>PLACA ELETRONICA, COM SWITCH JTAG, PARA BASTIDORES MICROTCA.4,  CODIGO NAT-JSM-00, NAT</v>
          </cell>
          <cell r="D520">
            <v>14779</v>
          </cell>
          <cell r="E520">
            <v>42556</v>
          </cell>
          <cell r="F520">
            <v>42570</v>
          </cell>
          <cell r="G520" t="str">
            <v>Não aplicável - exterior</v>
          </cell>
          <cell r="H520" t="str">
            <v>N.A.T.</v>
          </cell>
          <cell r="I520">
            <v>976.69</v>
          </cell>
          <cell r="J520">
            <v>2</v>
          </cell>
          <cell r="K520">
            <v>105569.55000000002</v>
          </cell>
          <cell r="L520" t="str">
            <v>Atendido Via NF</v>
          </cell>
        </row>
        <row r="521">
          <cell r="A521">
            <v>20528</v>
          </cell>
          <cell r="B521" t="str">
            <v>PLACA DE METAL COM PARAFUSOS E BLOQUEADOR DE AR PARA OCUPAR SLOTS DO TIPO RTM 6HP FULL SIZE, EM BASTIDOR MTCA DOUBLE,  CODIGO NAMC-FILLER FS-RP1D, PENTAIR SCHROFF</v>
          </cell>
          <cell r="D521">
            <v>14782</v>
          </cell>
          <cell r="E521">
            <v>42556</v>
          </cell>
          <cell r="F521">
            <v>42570</v>
          </cell>
          <cell r="G521" t="str">
            <v>Não aplicável - exterior</v>
          </cell>
          <cell r="H521" t="str">
            <v>N.A.T.</v>
          </cell>
          <cell r="I521">
            <v>164.6</v>
          </cell>
          <cell r="J521">
            <v>2</v>
          </cell>
          <cell r="K521">
            <v>105569.55000000002</v>
          </cell>
          <cell r="L521" t="str">
            <v>Atendido Via NF</v>
          </cell>
        </row>
        <row r="522">
          <cell r="A522">
            <v>20528</v>
          </cell>
          <cell r="B522" t="str">
            <v>BLOQUEADOR DE AR RTM 4HP MID SIZE DOUBLE COM PARAFUSOS CODIGO NAMC-FILLER MS-RP1D PENTAIR SCHROFF</v>
          </cell>
          <cell r="D522">
            <v>14782</v>
          </cell>
          <cell r="E522">
            <v>42556</v>
          </cell>
          <cell r="F522">
            <v>42570</v>
          </cell>
          <cell r="G522" t="str">
            <v>Não aplicável - exterior</v>
          </cell>
          <cell r="H522" t="str">
            <v>N.A.T.</v>
          </cell>
          <cell r="I522">
            <v>395.16</v>
          </cell>
          <cell r="J522">
            <v>2</v>
          </cell>
          <cell r="K522">
            <v>105569.55000000002</v>
          </cell>
          <cell r="L522" t="str">
            <v>Atendido Via NF</v>
          </cell>
        </row>
        <row r="523">
          <cell r="A523">
            <v>20528</v>
          </cell>
          <cell r="B523" t="str">
            <v>SUBRACK (BASTIDOR), MICROTCA.4.1, 12 SLOTS AMC 9U, 19 POLEGADAS, UTILIZADO COMO BASE DE PLATAFORMA DE COMPUTACAO PARA INSTRUMENTACAO ELETRONICA, CODIGO NATIVE-R9, NAT</v>
          </cell>
          <cell r="D523">
            <v>14782</v>
          </cell>
          <cell r="E523">
            <v>42556</v>
          </cell>
          <cell r="F523">
            <v>42570</v>
          </cell>
          <cell r="G523" t="str">
            <v>Não aplicável - exterior</v>
          </cell>
          <cell r="H523" t="str">
            <v>N.A.T.</v>
          </cell>
          <cell r="I523">
            <v>4373.1400000000003</v>
          </cell>
          <cell r="J523">
            <v>2</v>
          </cell>
          <cell r="K523">
            <v>105569.55000000002</v>
          </cell>
          <cell r="L523" t="str">
            <v>Atendido Via NF</v>
          </cell>
        </row>
        <row r="524">
          <cell r="A524">
            <v>20528</v>
          </cell>
          <cell r="B524" t="str">
            <v>BLOQUEADOR DE AR 6HP FULL SIZE DOUBLE COM PARAFUSOS CODIGO NAMC-FILLER FS-FP1D PENTAIR SCHROFF</v>
          </cell>
          <cell r="D524">
            <v>14779</v>
          </cell>
          <cell r="E524">
            <v>42556</v>
          </cell>
          <cell r="F524">
            <v>42570</v>
          </cell>
          <cell r="G524" t="str">
            <v>Não aplicável - exterior</v>
          </cell>
          <cell r="H524" t="str">
            <v>N.A.T.</v>
          </cell>
          <cell r="I524">
            <v>32.92</v>
          </cell>
          <cell r="J524">
            <v>2</v>
          </cell>
          <cell r="K524">
            <v>105569.55000000002</v>
          </cell>
          <cell r="L524" t="str">
            <v>Atendido Via NF</v>
          </cell>
        </row>
        <row r="525">
          <cell r="A525">
            <v>20528</v>
          </cell>
          <cell r="B525" t="str">
            <v>BLOQUEADOR DE AR 4HP MID SIZE DOUBLE COM PARAFUSOS CODIGO NAMC-FILLER MS-FP1D PENTAIR SCHROFF</v>
          </cell>
          <cell r="D525">
            <v>14779</v>
          </cell>
          <cell r="E525">
            <v>42556</v>
          </cell>
          <cell r="F525">
            <v>42570</v>
          </cell>
          <cell r="G525" t="str">
            <v>Não aplicável - exterior</v>
          </cell>
          <cell r="H525" t="str">
            <v>N.A.T.</v>
          </cell>
          <cell r="I525">
            <v>164.65</v>
          </cell>
          <cell r="J525">
            <v>2</v>
          </cell>
          <cell r="K525">
            <v>105569.55000000002</v>
          </cell>
          <cell r="L525" t="str">
            <v>Atendido Via NF</v>
          </cell>
        </row>
        <row r="526">
          <cell r="A526">
            <v>20528</v>
          </cell>
          <cell r="B526" t="str">
            <v>PLACA DE METAL PARA ENCAIXE DE PLACAS ELETRONICAS, DE LARGURA SIMPLE EM SLOT DE BASTIDOR MTCA DE LARGURA DUPLA, CODIGO NAMC-SPLITTING-KIT, PENTAIR SCHROFF</v>
          </cell>
          <cell r="D526">
            <v>14779</v>
          </cell>
          <cell r="E526">
            <v>42556</v>
          </cell>
          <cell r="F526">
            <v>42570</v>
          </cell>
          <cell r="G526" t="str">
            <v>Não aplicável - exterior</v>
          </cell>
          <cell r="H526" t="str">
            <v>N.A.T.</v>
          </cell>
          <cell r="I526">
            <v>32.92</v>
          </cell>
          <cell r="J526">
            <v>2</v>
          </cell>
          <cell r="K526">
            <v>105569.55000000002</v>
          </cell>
          <cell r="L526" t="str">
            <v>Atendido Via NF</v>
          </cell>
        </row>
        <row r="527">
          <cell r="A527">
            <v>20528</v>
          </cell>
          <cell r="B527" t="str">
            <v>PLACA ELETRONICA, COM PROCESSADOR EM MEZANINO, COMEXPRESS, TIPO 6 COM 2 CORES, CPUS CORE I7 (IVYBRIDGE -I7-3517UE 2C, 1.7GHZ), E MEMORIA RAM ECC 4GB DDR3-1066, PARA BASTIDOR MICROTCA, CODIGO NAT-MCH-COMEX-I7, NAT</v>
          </cell>
          <cell r="D527">
            <v>14779</v>
          </cell>
          <cell r="E527">
            <v>42556</v>
          </cell>
          <cell r="F527">
            <v>42570</v>
          </cell>
          <cell r="G527" t="str">
            <v>Não aplicável - exterior</v>
          </cell>
          <cell r="H527" t="str">
            <v>N.A.T.</v>
          </cell>
          <cell r="I527">
            <v>1661.47</v>
          </cell>
          <cell r="J527">
            <v>2</v>
          </cell>
          <cell r="K527">
            <v>105569.55000000002</v>
          </cell>
          <cell r="L527" t="str">
            <v>Atendido Via NF</v>
          </cell>
        </row>
        <row r="528">
          <cell r="A528">
            <v>20528</v>
          </cell>
          <cell r="B528" t="str">
            <v>PLACA ELETRONICA, COM PROCESSADOR EM MEZANINO COMEXPRESS, TIPO 6 COM 4 CORES, CPUS CORE I7 (IVYBRIDGE -I7-3612QE 4C, 2.1GHZ), E MEMORIA RAM ECC 8GB DDR3-1066, PARA BASTIDOR MICROTCA, CODIGO NAT-MCH-COMEX-I7-Q, NAT</v>
          </cell>
          <cell r="D528">
            <v>14779</v>
          </cell>
          <cell r="E528">
            <v>42556</v>
          </cell>
          <cell r="F528">
            <v>42570</v>
          </cell>
          <cell r="G528" t="str">
            <v>Não aplicável - exterior</v>
          </cell>
          <cell r="H528" t="str">
            <v>N.A.T.</v>
          </cell>
          <cell r="I528">
            <v>2011.53</v>
          </cell>
          <cell r="J528">
            <v>2</v>
          </cell>
          <cell r="K528">
            <v>105569.55000000002</v>
          </cell>
          <cell r="L528" t="str">
            <v>Atendido Via NF</v>
          </cell>
        </row>
        <row r="529">
          <cell r="A529">
            <v>20528</v>
          </cell>
          <cell r="B529" t="str">
            <v>PLACA DE METAL SEM PARAFUSOS PARA OCUPAR SLOTS DO TIPO 6HP FULL SIZE SINGLE NAO UTILIZADOS EM BASTIDOR MTCA CODIGO NAMC-FILLER FS-FP0S PENTAIR SCHROFF</v>
          </cell>
          <cell r="D529">
            <v>14779</v>
          </cell>
          <cell r="E529">
            <v>42556</v>
          </cell>
          <cell r="F529">
            <v>42570</v>
          </cell>
          <cell r="G529" t="str">
            <v>Não aplicável - exterior</v>
          </cell>
          <cell r="H529" t="str">
            <v>N.A.T.</v>
          </cell>
          <cell r="I529">
            <v>32.92</v>
          </cell>
          <cell r="J529">
            <v>2</v>
          </cell>
          <cell r="K529">
            <v>105569.55000000002</v>
          </cell>
          <cell r="L529" t="str">
            <v>Atendido Via NF</v>
          </cell>
        </row>
        <row r="530">
          <cell r="A530">
            <v>20528</v>
          </cell>
          <cell r="B530" t="str">
            <v>BLOQUEADOR DE AR RTM 4HP MID SIZE DOUBLE COM PARAFUSOS CODIGO NAMC-FILLER MS-RP1D PENTAIR SCHROFF</v>
          </cell>
          <cell r="D530">
            <v>14779</v>
          </cell>
          <cell r="E530">
            <v>42556</v>
          </cell>
          <cell r="F530">
            <v>42570</v>
          </cell>
          <cell r="G530" t="str">
            <v>Não aplicável - exterior</v>
          </cell>
          <cell r="H530" t="str">
            <v>N.A.T.</v>
          </cell>
          <cell r="I530">
            <v>131.72</v>
          </cell>
          <cell r="J530">
            <v>2</v>
          </cell>
          <cell r="K530">
            <v>105569.55000000002</v>
          </cell>
          <cell r="L530" t="str">
            <v>Atendido Via NF</v>
          </cell>
        </row>
        <row r="531">
          <cell r="A531">
            <v>20600</v>
          </cell>
          <cell r="B531" t="str">
            <v>MULTIMETRO DIGITAL DE 8,5 DIGITOS MODELO 3458A, FABRICANTE KEYSIGHT TECHNOLOGIES, ALTA ESTABILIDADE VCC OPICIONAL DE 4 PPM POR ANO 3458A-002, MEMORIA EXTENDIDA 3458A-001</v>
          </cell>
          <cell r="D531">
            <v>14912</v>
          </cell>
          <cell r="E531">
            <v>42565</v>
          </cell>
          <cell r="F531">
            <v>42573</v>
          </cell>
          <cell r="G531" t="str">
            <v>Não aplicável - exterior</v>
          </cell>
          <cell r="H531" t="str">
            <v>KEYSIGHT</v>
          </cell>
          <cell r="I531">
            <v>14103.36</v>
          </cell>
          <cell r="J531">
            <v>2</v>
          </cell>
          <cell r="K531">
            <v>104776.25</v>
          </cell>
          <cell r="L531" t="str">
            <v>Atendido Via NF</v>
          </cell>
        </row>
        <row r="532">
          <cell r="A532">
            <v>20600</v>
          </cell>
          <cell r="B532" t="str">
            <v>OSCILOSCOPIO COM 4 CANAIS ANALOGICOS, FREQUENCIA DE AMOSTRAGEM DE 4 GSAMPLES/S, LARGURA DE BANDA DE 200 MHZ,  MEMORIA DE 4 MPTS (OPCIONAL), FABRICANTE KEYSIGHT, MODELO DSO-X 3024T PARA AQUISICAO, EXIBICAO E ANALISE REAL-TIME DE SINAIS ELETRICOS ANALO</v>
          </cell>
          <cell r="D532">
            <v>14912</v>
          </cell>
          <cell r="E532">
            <v>42565</v>
          </cell>
          <cell r="F532">
            <v>42573</v>
          </cell>
          <cell r="G532" t="str">
            <v>Não aplicável - exterior</v>
          </cell>
          <cell r="H532" t="str">
            <v>KEYSIGHT</v>
          </cell>
          <cell r="I532">
            <v>4940.16</v>
          </cell>
          <cell r="J532">
            <v>2</v>
          </cell>
          <cell r="K532">
            <v>104776.25</v>
          </cell>
          <cell r="L532" t="str">
            <v>Atendido Via NF</v>
          </cell>
        </row>
        <row r="533">
          <cell r="A533">
            <v>20600</v>
          </cell>
          <cell r="B533" t="str">
            <v>PONTA DE PROVA DIFERENCIAL PARA ALTA TENSAO ELETRICA, LARGURA DE BANDA DE 25 MHZ, FATOR  DE ATENUACAO CONFIGURAVEL EM 10X E 100X, ALIMENTACAO VIA USB OU PILHAS, FABRICANTE KEYSIGHT, MODELO N2791A, PARA MEDIDAS ISOLADAS DE TENSAO ELETRICA DE ATE 700V</v>
          </cell>
          <cell r="D533">
            <v>14912</v>
          </cell>
          <cell r="E533">
            <v>42565</v>
          </cell>
          <cell r="F533">
            <v>42573</v>
          </cell>
          <cell r="G533" t="str">
            <v>Não aplicável - exterior</v>
          </cell>
          <cell r="H533" t="str">
            <v>KEYSIGHT</v>
          </cell>
          <cell r="I533">
            <v>1952.64</v>
          </cell>
          <cell r="J533">
            <v>2</v>
          </cell>
          <cell r="K533">
            <v>104776.25</v>
          </cell>
          <cell r="L533" t="str">
            <v>Atendido Via NF</v>
          </cell>
        </row>
        <row r="534">
          <cell r="A534">
            <v>20600</v>
          </cell>
          <cell r="B534" t="str">
            <v>PONTA DE PROVA PASSIVA PARA OSCILOSCOPIO, ATENUACAO 10:1, BANDA PASSANTE DE 300 MHZ, MODELO N2863B, FABRICANTE KEYSIGHT TECHNOLOGIES</v>
          </cell>
          <cell r="D534">
            <v>14912</v>
          </cell>
          <cell r="E534">
            <v>42565</v>
          </cell>
          <cell r="F534">
            <v>42573</v>
          </cell>
          <cell r="G534" t="str">
            <v>Não aplicável - exterior</v>
          </cell>
          <cell r="H534" t="str">
            <v>KEYSIGHT</v>
          </cell>
          <cell r="I534">
            <v>629.76</v>
          </cell>
          <cell r="J534">
            <v>2</v>
          </cell>
          <cell r="K534">
            <v>104776.25</v>
          </cell>
          <cell r="L534" t="str">
            <v>Atendido Via NF</v>
          </cell>
        </row>
        <row r="535">
          <cell r="A535">
            <v>20600</v>
          </cell>
          <cell r="B535" t="str">
            <v>DIGITALIZADOR DE ALTA RESOLUCAO LXI L4534A 4-CANAIS, 20 MSA/S, 16-BITS, ± 250 V COM MEMORIA EXTENDIDA (128 MS/CH)</v>
          </cell>
          <cell r="D535">
            <v>14747</v>
          </cell>
          <cell r="E535">
            <v>42554</v>
          </cell>
          <cell r="F535">
            <v>42573</v>
          </cell>
          <cell r="G535" t="str">
            <v>Não aplicável - exterior</v>
          </cell>
          <cell r="H535" t="str">
            <v>KEYSIGHT</v>
          </cell>
          <cell r="I535">
            <v>10504.32</v>
          </cell>
          <cell r="J535">
            <v>2</v>
          </cell>
          <cell r="K535">
            <v>104776.25</v>
          </cell>
          <cell r="L535" t="str">
            <v>Atendido Via NF</v>
          </cell>
        </row>
        <row r="536">
          <cell r="A536">
            <v>20647</v>
          </cell>
          <cell r="B536" t="str">
            <v>CRISTAL ANALISADOR CILINDRICO - VON HAMOS - GE(110) 100X50MM - RAIO 250MM</v>
          </cell>
          <cell r="D536">
            <v>14520</v>
          </cell>
          <cell r="E536">
            <v>42535</v>
          </cell>
          <cell r="F536">
            <v>42577</v>
          </cell>
          <cell r="G536" t="str">
            <v>Não aplicável - exterior</v>
          </cell>
          <cell r="H536" t="str">
            <v>XRS</v>
          </cell>
          <cell r="I536">
            <v>7380</v>
          </cell>
          <cell r="J536">
            <v>2</v>
          </cell>
          <cell r="K536">
            <v>76793.91</v>
          </cell>
          <cell r="L536" t="str">
            <v>Atendido Via NF</v>
          </cell>
        </row>
        <row r="537">
          <cell r="A537">
            <v>20647</v>
          </cell>
          <cell r="B537" t="str">
            <v>CRISTAL ANALISADOR CILINDRICO - VON HAMOS - GE(100) 100X50MM - RAIO 250MM</v>
          </cell>
          <cell r="D537">
            <v>14520</v>
          </cell>
          <cell r="E537">
            <v>42535</v>
          </cell>
          <cell r="F537">
            <v>42577</v>
          </cell>
          <cell r="G537" t="str">
            <v>Não aplicável - exterior</v>
          </cell>
          <cell r="H537" t="str">
            <v>XRS</v>
          </cell>
          <cell r="I537">
            <v>7380</v>
          </cell>
          <cell r="J537">
            <v>2</v>
          </cell>
          <cell r="K537">
            <v>76793.91</v>
          </cell>
          <cell r="L537" t="str">
            <v>Atendido Via NF</v>
          </cell>
        </row>
        <row r="538">
          <cell r="A538">
            <v>20647</v>
          </cell>
          <cell r="B538" t="str">
            <v>CRISTAL ANALISADOR CILINDRICO - VON HAMOS - GE(620) 100X50MM - RAIO 250MM</v>
          </cell>
          <cell r="D538">
            <v>14520</v>
          </cell>
          <cell r="E538">
            <v>42535</v>
          </cell>
          <cell r="F538">
            <v>42577</v>
          </cell>
          <cell r="G538" t="str">
            <v>Não aplicável - exterior</v>
          </cell>
          <cell r="H538" t="str">
            <v>XRS</v>
          </cell>
          <cell r="I538">
            <v>8280</v>
          </cell>
          <cell r="J538">
            <v>2</v>
          </cell>
          <cell r="K538">
            <v>76793.91</v>
          </cell>
          <cell r="L538" t="str">
            <v>Atendido Via NF</v>
          </cell>
        </row>
        <row r="539">
          <cell r="A539">
            <v>20688</v>
          </cell>
          <cell r="B539" t="str">
            <v>INTEGRADOR MODELO FDI 2056 - CODIGO BV61544-001 - METROLAB</v>
          </cell>
          <cell r="D539">
            <v>14753</v>
          </cell>
          <cell r="E539">
            <v>42555</v>
          </cell>
          <cell r="F539">
            <v>42579</v>
          </cell>
          <cell r="G539" t="str">
            <v>Não aplicável - exterior</v>
          </cell>
          <cell r="H539" t="str">
            <v>METROLAB TECHNOLOGY SA</v>
          </cell>
          <cell r="I539">
            <v>25110</v>
          </cell>
          <cell r="J539">
            <v>7</v>
          </cell>
          <cell r="K539">
            <v>79622.52</v>
          </cell>
          <cell r="L539" t="str">
            <v>Atendido Via NF</v>
          </cell>
        </row>
        <row r="540">
          <cell r="A540">
            <v>20940</v>
          </cell>
          <cell r="B540" t="str">
            <v>OUTROS SERVICOS DE COBERTURA DE PISOS E PAREDES E PAPEL DE PAREDE</v>
          </cell>
          <cell r="D540">
            <v>15195</v>
          </cell>
          <cell r="E540">
            <v>42594</v>
          </cell>
          <cell r="F540">
            <v>42598</v>
          </cell>
          <cell r="G540" t="str">
            <v>20877514000137</v>
          </cell>
          <cell r="H540" t="str">
            <v>A.F. DE SOUZA PISOS</v>
          </cell>
          <cell r="I540">
            <v>56000</v>
          </cell>
          <cell r="J540">
            <v>1</v>
          </cell>
          <cell r="K540">
            <v>56000</v>
          </cell>
          <cell r="L540" t="str">
            <v>Atendido Via NF</v>
          </cell>
        </row>
        <row r="541">
          <cell r="A541">
            <v>21296</v>
          </cell>
          <cell r="B541" t="str">
            <v>LICENCA DE SOFTWARE</v>
          </cell>
          <cell r="D541">
            <v>15287</v>
          </cell>
          <cell r="E541">
            <v>42604</v>
          </cell>
          <cell r="F541">
            <v>42622</v>
          </cell>
          <cell r="G541" t="str">
            <v>60455193000105</v>
          </cell>
          <cell r="H541" t="str">
            <v>OPENCADD ADVANCED TECHNOLOGY COMERCIO</v>
          </cell>
          <cell r="I541">
            <v>67322.14</v>
          </cell>
          <cell r="J541">
            <v>1</v>
          </cell>
          <cell r="K541">
            <v>111423.73000000001</v>
          </cell>
          <cell r="L541" t="str">
            <v>Atendido Via NF</v>
          </cell>
        </row>
        <row r="542">
          <cell r="A542">
            <v>21296</v>
          </cell>
          <cell r="B542" t="str">
            <v>LICENCA DE SOFTWARE</v>
          </cell>
          <cell r="D542">
            <v>15287</v>
          </cell>
          <cell r="E542">
            <v>42604</v>
          </cell>
          <cell r="F542">
            <v>42622</v>
          </cell>
          <cell r="G542" t="str">
            <v>60455193000105</v>
          </cell>
          <cell r="H542" t="str">
            <v>OPENCADD ADVANCED TECHNOLOGY COMERCIO</v>
          </cell>
          <cell r="I542">
            <v>53266.31</v>
          </cell>
          <cell r="J542">
            <v>1</v>
          </cell>
          <cell r="K542">
            <v>111423.73000000001</v>
          </cell>
          <cell r="L542" t="str">
            <v>Atendido Via NF</v>
          </cell>
        </row>
        <row r="543">
          <cell r="A543">
            <v>21319</v>
          </cell>
          <cell r="B543" t="str">
            <v>SUPORTE PNEUMATICO GIMBAL PISTON PARA MESA OPTICA - TMC - COD 14-424-34</v>
          </cell>
          <cell r="D543">
            <v>15448</v>
          </cell>
          <cell r="E543">
            <v>42615</v>
          </cell>
          <cell r="F543">
            <v>42625</v>
          </cell>
          <cell r="G543" t="str">
            <v>Não aplicável - exterior</v>
          </cell>
          <cell r="H543" t="str">
            <v>TMC VIBRATION CONTROL</v>
          </cell>
          <cell r="I543">
            <v>11377.2</v>
          </cell>
          <cell r="J543">
            <v>2</v>
          </cell>
          <cell r="K543">
            <v>100089.06</v>
          </cell>
          <cell r="L543" t="str">
            <v>Atendido Via NF</v>
          </cell>
        </row>
        <row r="544">
          <cell r="A544">
            <v>21319</v>
          </cell>
          <cell r="B544" t="str">
            <v>MESA OPTICA 1800MM X 1200MM X 300MM - TMC - COD 781-651-12R</v>
          </cell>
          <cell r="D544">
            <v>15448</v>
          </cell>
          <cell r="E544">
            <v>42615</v>
          </cell>
          <cell r="F544">
            <v>42625</v>
          </cell>
          <cell r="G544" t="str">
            <v>Não aplicável - exterior</v>
          </cell>
          <cell r="H544" t="str">
            <v>TMC VIBRATION CONTROL</v>
          </cell>
          <cell r="I544">
            <v>9906.6</v>
          </cell>
          <cell r="J544">
            <v>2</v>
          </cell>
          <cell r="K544">
            <v>100089.06</v>
          </cell>
          <cell r="L544" t="str">
            <v>Atendido Via NF</v>
          </cell>
        </row>
        <row r="545">
          <cell r="A545">
            <v>21370</v>
          </cell>
          <cell r="B545" t="str">
            <v>CONTROLADOR ELETRONICO, SOFTWARE COM MODULO EPICS E DOCUMENTACAO PARA SISTEMA DE POSICIONAMENTO HEXAPOD DO MICROSCOPIO DE RAIOS-X DA LINHA CARNAUBA, SYMETRIE</v>
          </cell>
          <cell r="D545">
            <v>15238</v>
          </cell>
          <cell r="E545">
            <v>42598</v>
          </cell>
          <cell r="F545">
            <v>42627</v>
          </cell>
          <cell r="G545" t="str">
            <v>Não aplicável - exterior</v>
          </cell>
          <cell r="H545" t="str">
            <v>SYMETRIE</v>
          </cell>
          <cell r="I545">
            <v>11580</v>
          </cell>
          <cell r="J545">
            <v>4</v>
          </cell>
          <cell r="K545">
            <v>162591.88</v>
          </cell>
          <cell r="L545" t="str">
            <v>Atendido Via NF</v>
          </cell>
        </row>
        <row r="546">
          <cell r="A546">
            <v>21370</v>
          </cell>
          <cell r="B546" t="str">
            <v>SISTEMA DE POSICIONAMENTO COMPACTO DO TIPO HEXAPOD COM CAPACIDADE DE CARGA DE 10 KG CODIGO SYMETRIE, MODELO BORA.</v>
          </cell>
          <cell r="D546">
            <v>15238</v>
          </cell>
          <cell r="E546">
            <v>42598</v>
          </cell>
          <cell r="F546">
            <v>42627</v>
          </cell>
          <cell r="G546" t="str">
            <v>Não aplicável - exterior</v>
          </cell>
          <cell r="H546" t="str">
            <v>SYMETRIE</v>
          </cell>
          <cell r="I546">
            <v>32730</v>
          </cell>
          <cell r="J546">
            <v>4</v>
          </cell>
          <cell r="K546">
            <v>162591.88</v>
          </cell>
          <cell r="L546" t="str">
            <v>Atendido Via NF</v>
          </cell>
        </row>
        <row r="547">
          <cell r="A547">
            <v>21370</v>
          </cell>
          <cell r="B547" t="str">
            <v>CABOS DE EXTENSAO DE 15M COM CONECTORES D-SUB PARA HEXAPOD MODELO BORA DA FABRICANTE SYMETRIE</v>
          </cell>
          <cell r="D547">
            <v>15238</v>
          </cell>
          <cell r="E547">
            <v>42598</v>
          </cell>
          <cell r="F547">
            <v>42627</v>
          </cell>
          <cell r="G547" t="str">
            <v>Não aplicável - exterior</v>
          </cell>
          <cell r="H547" t="str">
            <v>SYMETRIE</v>
          </cell>
          <cell r="I547">
            <v>1470</v>
          </cell>
          <cell r="J547">
            <v>4</v>
          </cell>
          <cell r="K547">
            <v>162591.88</v>
          </cell>
          <cell r="L547" t="str">
            <v>Atendido Via NF</v>
          </cell>
        </row>
        <row r="548">
          <cell r="A548">
            <v>21474</v>
          </cell>
          <cell r="B548" t="str">
            <v>BELLOWS MEWASA DS-46-57-0.127-1.4404 NUMERO DE PECA MW-087</v>
          </cell>
          <cell r="D548">
            <v>15540</v>
          </cell>
          <cell r="E548">
            <v>42626</v>
          </cell>
          <cell r="F548">
            <v>42633</v>
          </cell>
          <cell r="G548" t="str">
            <v>Não aplicável - exterior</v>
          </cell>
          <cell r="H548" t="str">
            <v>FLEX EQUIPEMENTS - MEWASA</v>
          </cell>
          <cell r="I548">
            <v>40740</v>
          </cell>
          <cell r="J548">
            <v>2</v>
          </cell>
          <cell r="K548">
            <v>140657.47</v>
          </cell>
          <cell r="L548" t="str">
            <v>Atendido Via NF</v>
          </cell>
        </row>
        <row r="549">
          <cell r="A549">
            <v>21625</v>
          </cell>
          <cell r="B549" t="str">
            <v>AT402 - LASER TRACKER ABSOLUTO INCLUINDO SENSOR, CONTROLADOR E CABO, SENSOR DE TEMPERATURA, REFLETOR 1,5 POLEGADAS, CONTROLE REMOTO, 2 BATERIAS E CARREGADOR - 576369</v>
          </cell>
          <cell r="D549">
            <v>15674</v>
          </cell>
          <cell r="E549">
            <v>42635</v>
          </cell>
          <cell r="F549">
            <v>42642</v>
          </cell>
          <cell r="G549" t="str">
            <v>Não aplicável - exterior</v>
          </cell>
          <cell r="H549" t="str">
            <v>LEICA GEOSYSTEMS AG - METROLOGY DIVISION</v>
          </cell>
          <cell r="I549">
            <v>105760</v>
          </cell>
          <cell r="J549">
            <v>4</v>
          </cell>
          <cell r="K549">
            <v>367349.35</v>
          </cell>
          <cell r="L549" t="str">
            <v>Atendido Via NF</v>
          </cell>
        </row>
        <row r="550">
          <cell r="A550">
            <v>22027</v>
          </cell>
          <cell r="B550" t="str">
            <v>OSCILOSCOPIO MODELO RTO2024, ACESSORIOS: RTO-B1, RTO-K1, RTO-K2, RTO-K8, RTO-K60,  RTO-Z17, CODIGO 1329.7002.24, ROHDE E SCHWARZ</v>
          </cell>
          <cell r="D550">
            <v>15684</v>
          </cell>
          <cell r="E550">
            <v>42636</v>
          </cell>
          <cell r="F550">
            <v>42670</v>
          </cell>
          <cell r="G550" t="str">
            <v>Não aplicável - exterior</v>
          </cell>
          <cell r="H550" t="str">
            <v>ROHDE</v>
          </cell>
          <cell r="I550">
            <v>28950</v>
          </cell>
          <cell r="J550">
            <v>4</v>
          </cell>
          <cell r="K550">
            <v>113755.29999999999</v>
          </cell>
          <cell r="L550" t="str">
            <v>Atendido Via NF</v>
          </cell>
        </row>
        <row r="551">
          <cell r="A551">
            <v>22027</v>
          </cell>
          <cell r="B551" t="str">
            <v>OSCILOSCOPIO DIGITAL PORTATIL, RTH1004, 60 MHZ BW, 4 CANAIS, 5GSA/S, 500KSA, 4 PONTAS DE TENSAO 500MHZ, ADAPTADOR DE ENERGIA, BATERIA, GARANTIA, ACESSORIOS: RTHB241, RTHK201, DCV1, RTHZ4, HAZ4, HAZ303, HAZ306, CODIGO 1317500004, ROHDE E SCHWARZ</v>
          </cell>
          <cell r="D551">
            <v>15684</v>
          </cell>
          <cell r="E551">
            <v>42636</v>
          </cell>
          <cell r="F551">
            <v>42670</v>
          </cell>
          <cell r="G551" t="str">
            <v>Não aplicável - exterior</v>
          </cell>
          <cell r="H551" t="str">
            <v>ROHDE</v>
          </cell>
          <cell r="I551">
            <v>5000</v>
          </cell>
          <cell r="J551">
            <v>4</v>
          </cell>
          <cell r="K551">
            <v>113755.29999999999</v>
          </cell>
          <cell r="L551" t="str">
            <v>Atendido Via NF</v>
          </cell>
        </row>
        <row r="552">
          <cell r="A552">
            <v>22051</v>
          </cell>
          <cell r="B552" t="str">
            <v>VALVULA ANGULAR DN63, CODIGO 54136-GE02  VAT VALVE</v>
          </cell>
          <cell r="D552">
            <v>16006</v>
          </cell>
          <cell r="E552">
            <v>42662</v>
          </cell>
          <cell r="F552">
            <v>42671</v>
          </cell>
          <cell r="G552" t="str">
            <v>Não aplicável - exterior</v>
          </cell>
          <cell r="H552" t="str">
            <v>VAT VAKUUMVENTILE AG</v>
          </cell>
          <cell r="I552">
            <v>1619.9</v>
          </cell>
          <cell r="J552">
            <v>4</v>
          </cell>
          <cell r="K552">
            <v>62075.009999999995</v>
          </cell>
          <cell r="L552" t="str">
            <v>Atendido Via NF</v>
          </cell>
        </row>
        <row r="553">
          <cell r="A553">
            <v>22051</v>
          </cell>
          <cell r="B553" t="str">
            <v>VALVULA ANGULAR, DN 25 ISO KF 26428 KA01, VAT GROUP</v>
          </cell>
          <cell r="D553">
            <v>16006</v>
          </cell>
          <cell r="E553">
            <v>42662</v>
          </cell>
          <cell r="F553">
            <v>42671</v>
          </cell>
          <cell r="G553" t="str">
            <v>Não aplicável - exterior</v>
          </cell>
          <cell r="H553" t="str">
            <v>VAT VAKUUMVENTILE AG</v>
          </cell>
          <cell r="I553">
            <v>368.6</v>
          </cell>
          <cell r="J553">
            <v>4</v>
          </cell>
          <cell r="K553">
            <v>62075.009999999995</v>
          </cell>
          <cell r="L553" t="str">
            <v>Atendido Via NF</v>
          </cell>
        </row>
        <row r="554">
          <cell r="A554">
            <v>22051</v>
          </cell>
          <cell r="B554" t="str">
            <v>VALVULA GATE DN40, COM RETORNO POR MOLA - CODIGO 01032-CE41 VAT VALVE</v>
          </cell>
          <cell r="D554">
            <v>16006</v>
          </cell>
          <cell r="E554">
            <v>42662</v>
          </cell>
          <cell r="F554">
            <v>42671</v>
          </cell>
          <cell r="G554" t="str">
            <v>Não aplicável - exterior</v>
          </cell>
          <cell r="H554" t="str">
            <v>VAT VAKUUMVENTILE AG</v>
          </cell>
          <cell r="I554">
            <v>4054.6</v>
          </cell>
          <cell r="J554">
            <v>4</v>
          </cell>
          <cell r="K554">
            <v>62075.009999999995</v>
          </cell>
          <cell r="L554" t="str">
            <v>Atendido Via NF</v>
          </cell>
        </row>
        <row r="555">
          <cell r="A555">
            <v>22051</v>
          </cell>
          <cell r="B555" t="str">
            <v>VALVULA DE VENTILACAO - DN 10 ISO-KF - 21320-KA64, VAT GROUP</v>
          </cell>
          <cell r="D555">
            <v>16006</v>
          </cell>
          <cell r="E555">
            <v>42662</v>
          </cell>
          <cell r="F555">
            <v>42671</v>
          </cell>
          <cell r="G555" t="str">
            <v>Não aplicável - exterior</v>
          </cell>
          <cell r="H555" t="str">
            <v>VAT VAKUUMVENTILE AG</v>
          </cell>
          <cell r="I555">
            <v>768.24</v>
          </cell>
          <cell r="J555">
            <v>4</v>
          </cell>
          <cell r="K555">
            <v>62075.009999999995</v>
          </cell>
          <cell r="L555" t="str">
            <v>Atendido Via NF</v>
          </cell>
        </row>
        <row r="556">
          <cell r="A556">
            <v>22051</v>
          </cell>
          <cell r="B556" t="str">
            <v>VALVULA ANGULAR DN63, CODIGO 54136-GE02  VAT VALVE</v>
          </cell>
          <cell r="D556">
            <v>16059</v>
          </cell>
          <cell r="E556">
            <v>42667</v>
          </cell>
          <cell r="F556">
            <v>42671</v>
          </cell>
          <cell r="G556" t="str">
            <v>Não aplicável - exterior</v>
          </cell>
          <cell r="H556" t="str">
            <v>VAT VAKUUMVENTILE AG</v>
          </cell>
          <cell r="I556">
            <v>1619.9</v>
          </cell>
          <cell r="J556">
            <v>4</v>
          </cell>
          <cell r="K556">
            <v>62075.009999999995</v>
          </cell>
          <cell r="L556" t="str">
            <v>Atendido Via NF</v>
          </cell>
        </row>
        <row r="557">
          <cell r="A557">
            <v>22051</v>
          </cell>
          <cell r="B557" t="str">
            <v>VALVULA GATE DN40, COM RETORNO POR MOLA - CODIGO 01032-CE41 VAT VALVE</v>
          </cell>
          <cell r="D557">
            <v>16059</v>
          </cell>
          <cell r="E557">
            <v>42667</v>
          </cell>
          <cell r="F557">
            <v>42671</v>
          </cell>
          <cell r="G557" t="str">
            <v>Não aplicável - exterior</v>
          </cell>
          <cell r="H557" t="str">
            <v>VAT VAKUUMVENTILE AG</v>
          </cell>
          <cell r="I557">
            <v>4054.6</v>
          </cell>
          <cell r="J557">
            <v>4</v>
          </cell>
          <cell r="K557">
            <v>62075.009999999995</v>
          </cell>
          <cell r="L557" t="str">
            <v>Atendido Via NF</v>
          </cell>
        </row>
        <row r="558">
          <cell r="A558">
            <v>22051</v>
          </cell>
          <cell r="B558" t="str">
            <v>VALVULA ANGULAR DN63, CODIGO 54136-GE02  VAT VALVE</v>
          </cell>
          <cell r="D558">
            <v>16004</v>
          </cell>
          <cell r="E558">
            <v>42662</v>
          </cell>
          <cell r="F558">
            <v>42671</v>
          </cell>
          <cell r="G558" t="str">
            <v>Não aplicável - exterior</v>
          </cell>
          <cell r="H558" t="str">
            <v>VAT VAKUUMVENTILE AG</v>
          </cell>
          <cell r="I558">
            <v>1619.9</v>
          </cell>
          <cell r="J558">
            <v>4</v>
          </cell>
          <cell r="K558">
            <v>62075.009999999995</v>
          </cell>
          <cell r="L558" t="str">
            <v>Atendido Via NF</v>
          </cell>
        </row>
        <row r="559">
          <cell r="A559">
            <v>22051</v>
          </cell>
          <cell r="B559" t="str">
            <v>VALVULA GATE DN40, COM RETORNO POR MOLA - CODIGO 01032-CE41 VAT VALVE</v>
          </cell>
          <cell r="D559">
            <v>16004</v>
          </cell>
          <cell r="E559">
            <v>42662</v>
          </cell>
          <cell r="F559">
            <v>42671</v>
          </cell>
          <cell r="G559" t="str">
            <v>Não aplicável - exterior</v>
          </cell>
          <cell r="H559" t="str">
            <v>VAT VAKUUMVENTILE AG</v>
          </cell>
          <cell r="I559">
            <v>4054.6</v>
          </cell>
          <cell r="J559">
            <v>4</v>
          </cell>
          <cell r="K559">
            <v>62075.009999999995</v>
          </cell>
          <cell r="L559" t="str">
            <v>Atendido Via NF</v>
          </cell>
        </row>
        <row r="560">
          <cell r="A560">
            <v>22351</v>
          </cell>
          <cell r="B560" t="str">
            <v>MOTOR DE PASSO VEXTA PK223PB TORQUE DE 5 NCM, FLANGE DE 28MM, 200/400 PASSOS/REV._x000D_
COM FIACAO E CONECTOR.</v>
          </cell>
          <cell r="D560">
            <v>14208</v>
          </cell>
          <cell r="E560">
            <v>42503</v>
          </cell>
          <cell r="F560">
            <v>42536</v>
          </cell>
          <cell r="G560" t="str">
            <v>Não aplicável - exterior</v>
          </cell>
          <cell r="H560" t="str">
            <v>HUBER DIFFRAKTIONSTECHNIK GMBH &amp; CO. KG.</v>
          </cell>
          <cell r="I560">
            <v>294.5</v>
          </cell>
          <cell r="J560">
            <v>4</v>
          </cell>
          <cell r="K560">
            <v>78676.350000000006</v>
          </cell>
          <cell r="L560" t="str">
            <v>Atendido Via NF</v>
          </cell>
        </row>
        <row r="561">
          <cell r="A561">
            <v>22351</v>
          </cell>
          <cell r="B561" t="str">
            <v>ENCODER PARA ESTAGIO LINEAR EA.RE.LIN.AD5101 HUBER DIFFRAKTIONSTECHNIK GMBH CO</v>
          </cell>
          <cell r="D561">
            <v>14208</v>
          </cell>
          <cell r="E561">
            <v>42503</v>
          </cell>
          <cell r="F561">
            <v>42536</v>
          </cell>
          <cell r="G561" t="str">
            <v>Não aplicável - exterior</v>
          </cell>
          <cell r="H561" t="str">
            <v>HUBER DIFFRAKTIONSTECHNIK GMBH &amp; CO. KG.</v>
          </cell>
          <cell r="I561">
            <v>841.7</v>
          </cell>
          <cell r="J561">
            <v>4</v>
          </cell>
          <cell r="K561">
            <v>78676.350000000006</v>
          </cell>
          <cell r="L561" t="str">
            <v>Atendido Via NF</v>
          </cell>
        </row>
        <row r="562">
          <cell r="A562">
            <v>22351</v>
          </cell>
          <cell r="B562" t="str">
            <v>MOTOR DE PASSO VEXTA STEPPER MOTOR PK268-02B, 110 NCM, FLANGE 56MM, 200/400 STEPS/REV</v>
          </cell>
          <cell r="D562">
            <v>14457</v>
          </cell>
          <cell r="E562">
            <v>42529</v>
          </cell>
          <cell r="F562">
            <v>42536</v>
          </cell>
          <cell r="G562" t="str">
            <v>Não aplicável - exterior</v>
          </cell>
          <cell r="H562" t="str">
            <v>HUBER DIFFRAKTIONSTECHNIK GMBH &amp; CO. KG.</v>
          </cell>
          <cell r="I562">
            <v>397.1</v>
          </cell>
          <cell r="J562">
            <v>4</v>
          </cell>
          <cell r="K562">
            <v>78676.350000000006</v>
          </cell>
          <cell r="L562" t="str">
            <v>Atendido Via NF</v>
          </cell>
        </row>
        <row r="563">
          <cell r="A563">
            <v>22351</v>
          </cell>
          <cell r="B563" t="str">
            <v>MOTOR DE PASSO VEXTA STEPPER MOTOR PK268-02B, 110 NCM, FLANGE 56MM, 200/400 STEPS/REV</v>
          </cell>
          <cell r="D563">
            <v>14208</v>
          </cell>
          <cell r="E563">
            <v>42503</v>
          </cell>
          <cell r="F563">
            <v>42536</v>
          </cell>
          <cell r="G563" t="str">
            <v>Não aplicável - exterior</v>
          </cell>
          <cell r="H563" t="str">
            <v>HUBER DIFFRAKTIONSTECHNIK GMBH &amp; CO. KG.</v>
          </cell>
          <cell r="I563">
            <v>397.1</v>
          </cell>
          <cell r="J563">
            <v>4</v>
          </cell>
          <cell r="K563">
            <v>78676.350000000006</v>
          </cell>
          <cell r="L563" t="str">
            <v>Atendido Via NF</v>
          </cell>
        </row>
        <row r="564">
          <cell r="A564">
            <v>22351</v>
          </cell>
          <cell r="B564" t="str">
            <v>MOTOR DE PASSO VEXTA PK223PB TORQUE DE 5 NCM, FLANGE DE 28MM, 200/400 PASSOS/REV._x000D_
COM FIACAO E CONECTOR.</v>
          </cell>
          <cell r="D564">
            <v>14457</v>
          </cell>
          <cell r="E564">
            <v>42529</v>
          </cell>
          <cell r="F564">
            <v>42536</v>
          </cell>
          <cell r="G564" t="str">
            <v>Não aplicável - exterior</v>
          </cell>
          <cell r="H564" t="str">
            <v>HUBER DIFFRAKTIONSTECHNIK GMBH &amp; CO. KG.</v>
          </cell>
          <cell r="I564">
            <v>294.5</v>
          </cell>
          <cell r="J564">
            <v>4</v>
          </cell>
          <cell r="K564">
            <v>78676.350000000006</v>
          </cell>
          <cell r="L564" t="str">
            <v>Atendido Via NF</v>
          </cell>
        </row>
        <row r="565">
          <cell r="A565">
            <v>22351</v>
          </cell>
          <cell r="B565" t="str">
            <v>ESTAGIO LINEAR 5101.20-100X1  - HUBER</v>
          </cell>
          <cell r="D565">
            <v>14457</v>
          </cell>
          <cell r="E565">
            <v>42529</v>
          </cell>
          <cell r="F565">
            <v>42536</v>
          </cell>
          <cell r="G565" t="str">
            <v>Não aplicável - exterior</v>
          </cell>
          <cell r="H565" t="str">
            <v>HUBER DIFFRAKTIONSTECHNIK GMBH &amp; CO. KG.</v>
          </cell>
          <cell r="I565">
            <v>2356</v>
          </cell>
          <cell r="J565">
            <v>4</v>
          </cell>
          <cell r="K565">
            <v>78676.350000000006</v>
          </cell>
          <cell r="L565" t="str">
            <v>Atendido Via NF</v>
          </cell>
        </row>
        <row r="566">
          <cell r="A566">
            <v>22351</v>
          </cell>
          <cell r="B566" t="str">
            <v>SISTEMA DE ENCODER RENISHAW CODIGO ES.RE.TONLIN100.1000.1 HUBER DIFFRAKTIONSTECHNIK GMBH CO</v>
          </cell>
          <cell r="D566">
            <v>14457</v>
          </cell>
          <cell r="E566">
            <v>42529</v>
          </cell>
          <cell r="F566">
            <v>42536</v>
          </cell>
          <cell r="G566" t="str">
            <v>Não aplicável - exterior</v>
          </cell>
          <cell r="H566" t="str">
            <v>HUBER DIFFRAKTIONSTECHNIK GMBH &amp; CO. KG.</v>
          </cell>
          <cell r="I566">
            <v>888.25</v>
          </cell>
          <cell r="J566">
            <v>4</v>
          </cell>
          <cell r="K566">
            <v>78676.350000000006</v>
          </cell>
          <cell r="L566" t="str">
            <v>Atendido Via NF</v>
          </cell>
        </row>
        <row r="567">
          <cell r="A567">
            <v>22351</v>
          </cell>
          <cell r="B567" t="str">
            <v>SISTEMA DE ENCODER RENISHAW CODIGO ES.RE.TONLIN100.1000.1 HUBER DIFFRAKTIONSTECHNIK GMBH CO</v>
          </cell>
          <cell r="D567">
            <v>14208</v>
          </cell>
          <cell r="E567">
            <v>42503</v>
          </cell>
          <cell r="F567">
            <v>42536</v>
          </cell>
          <cell r="G567" t="str">
            <v>Não aplicável - exterior</v>
          </cell>
          <cell r="H567" t="str">
            <v>HUBER DIFFRAKTIONSTECHNIK GMBH &amp; CO. KG.</v>
          </cell>
          <cell r="I567">
            <v>888.25</v>
          </cell>
          <cell r="J567">
            <v>4</v>
          </cell>
          <cell r="K567">
            <v>78676.350000000006</v>
          </cell>
          <cell r="L567" t="str">
            <v>Atendido Via NF</v>
          </cell>
        </row>
        <row r="568">
          <cell r="A568">
            <v>22351</v>
          </cell>
          <cell r="B568" t="str">
            <v>ESTAGIO LINEAR 5101.20-100X1  - HUBER</v>
          </cell>
          <cell r="D568">
            <v>14208</v>
          </cell>
          <cell r="E568">
            <v>42503</v>
          </cell>
          <cell r="F568">
            <v>42536</v>
          </cell>
          <cell r="G568" t="str">
            <v>Não aplicável - exterior</v>
          </cell>
          <cell r="H568" t="str">
            <v>HUBER DIFFRAKTIONSTECHNIK GMBH &amp; CO. KG.</v>
          </cell>
          <cell r="I568">
            <v>2356</v>
          </cell>
          <cell r="J568">
            <v>4</v>
          </cell>
          <cell r="K568">
            <v>78676.350000000006</v>
          </cell>
          <cell r="L568" t="str">
            <v>Atendido Via NF</v>
          </cell>
        </row>
        <row r="569">
          <cell r="A569">
            <v>22351</v>
          </cell>
          <cell r="B569" t="str">
            <v>SISTEMA DE ENCODER RENISHAW CODIGO ES.RE.TONLIN100.1000.10 HUBER DIFFRAKTIONSTECHNIK GMBH CO</v>
          </cell>
          <cell r="D569">
            <v>14208</v>
          </cell>
          <cell r="E569">
            <v>42503</v>
          </cell>
          <cell r="F569">
            <v>42536</v>
          </cell>
          <cell r="G569" t="str">
            <v>Não aplicável - exterior</v>
          </cell>
          <cell r="H569" t="str">
            <v>HUBER DIFFRAKTIONSTECHNIK GMBH &amp; CO. KG.</v>
          </cell>
          <cell r="I569">
            <v>874</v>
          </cell>
          <cell r="J569">
            <v>4</v>
          </cell>
          <cell r="K569">
            <v>78676.350000000006</v>
          </cell>
          <cell r="L569" t="str">
            <v>Atendido Via NF</v>
          </cell>
        </row>
        <row r="570">
          <cell r="A570">
            <v>22351</v>
          </cell>
          <cell r="B570" t="str">
            <v>ENCODER PARA ESTAGIO Z CODIGO EA.RE.LIN.AD5103A HUBER DIFFRAKTIONSTECHNIK GMBH CO</v>
          </cell>
          <cell r="D570">
            <v>14208</v>
          </cell>
          <cell r="E570">
            <v>42503</v>
          </cell>
          <cell r="F570">
            <v>42536</v>
          </cell>
          <cell r="G570" t="str">
            <v>Não aplicável - exterior</v>
          </cell>
          <cell r="H570" t="str">
            <v>HUBER DIFFRAKTIONSTECHNIK GMBH &amp; CO. KG.</v>
          </cell>
          <cell r="I570">
            <v>841.7</v>
          </cell>
          <cell r="J570">
            <v>4</v>
          </cell>
          <cell r="K570">
            <v>78676.350000000006</v>
          </cell>
          <cell r="L570" t="str">
            <v>Atendido Via NF</v>
          </cell>
        </row>
        <row r="571">
          <cell r="A571">
            <v>22351</v>
          </cell>
          <cell r="B571" t="str">
            <v>ESTAGIO Z 5103.A10-X1  HUBER</v>
          </cell>
          <cell r="D571">
            <v>14208</v>
          </cell>
          <cell r="E571">
            <v>42503</v>
          </cell>
          <cell r="F571">
            <v>42536</v>
          </cell>
          <cell r="G571" t="str">
            <v>Não aplicável - exterior</v>
          </cell>
          <cell r="H571" t="str">
            <v>HUBER DIFFRAKTIONSTECHNIK GMBH &amp; CO. KG.</v>
          </cell>
          <cell r="I571">
            <v>4199</v>
          </cell>
          <cell r="J571">
            <v>4</v>
          </cell>
          <cell r="K571">
            <v>78676.350000000006</v>
          </cell>
          <cell r="L571" t="str">
            <v>Atendido Via NF</v>
          </cell>
        </row>
        <row r="572">
          <cell r="A572">
            <v>22351</v>
          </cell>
          <cell r="B572" t="str">
            <v>ENCODER PARA ESTAGIO LINEAR EA.RE.LIN.AD5101 HUBER DIFFRAKTIONSTECHNIK GMBH CO</v>
          </cell>
          <cell r="D572">
            <v>14457</v>
          </cell>
          <cell r="E572">
            <v>42529</v>
          </cell>
          <cell r="F572">
            <v>42536</v>
          </cell>
          <cell r="G572" t="str">
            <v>Não aplicável - exterior</v>
          </cell>
          <cell r="H572" t="str">
            <v>HUBER DIFFRAKTIONSTECHNIK GMBH &amp; CO. KG.</v>
          </cell>
          <cell r="I572">
            <v>841.7</v>
          </cell>
          <cell r="J572">
            <v>4</v>
          </cell>
          <cell r="K572">
            <v>78676.350000000006</v>
          </cell>
          <cell r="L572" t="str">
            <v>Atendido Via NF</v>
          </cell>
        </row>
        <row r="573">
          <cell r="A573">
            <v>22351</v>
          </cell>
          <cell r="B573" t="str">
            <v>ENCODER PARA ESTAGIO Z CODIGO EA.RE.LIN.AD5103A HUBER DIFFRAKTIONSTECHNIK GMBH CO</v>
          </cell>
          <cell r="D573">
            <v>14457</v>
          </cell>
          <cell r="E573">
            <v>42529</v>
          </cell>
          <cell r="F573">
            <v>42536</v>
          </cell>
          <cell r="G573" t="str">
            <v>Não aplicável - exterior</v>
          </cell>
          <cell r="H573" t="str">
            <v>HUBER DIFFRAKTIONSTECHNIK GMBH &amp; CO. KG.</v>
          </cell>
          <cell r="I573">
            <v>841.7</v>
          </cell>
          <cell r="J573">
            <v>4</v>
          </cell>
          <cell r="K573">
            <v>78676.350000000006</v>
          </cell>
          <cell r="L573" t="str">
            <v>Atendido Via NF</v>
          </cell>
        </row>
        <row r="574">
          <cell r="A574">
            <v>22351</v>
          </cell>
          <cell r="B574" t="str">
            <v>ESTAGIO Z 5103.A10-X1  HUBER</v>
          </cell>
          <cell r="D574">
            <v>14457</v>
          </cell>
          <cell r="E574">
            <v>42529</v>
          </cell>
          <cell r="F574">
            <v>42536</v>
          </cell>
          <cell r="G574" t="str">
            <v>Não aplicável - exterior</v>
          </cell>
          <cell r="H574" t="str">
            <v>HUBER DIFFRAKTIONSTECHNIK GMBH &amp; CO. KG.</v>
          </cell>
          <cell r="I574">
            <v>4199</v>
          </cell>
          <cell r="J574">
            <v>4</v>
          </cell>
          <cell r="K574">
            <v>78676.350000000006</v>
          </cell>
          <cell r="L574" t="str">
            <v>Atendido Via NF</v>
          </cell>
        </row>
        <row r="575">
          <cell r="A575">
            <v>22351</v>
          </cell>
          <cell r="B575" t="str">
            <v>SISTEMA DE ENCODER RENISHAW CODIGO ES.RE.TONLIN100.1000.10 HUBER DIFFRAKTIONSTECHNIK GMBH CO</v>
          </cell>
          <cell r="D575">
            <v>14457</v>
          </cell>
          <cell r="E575">
            <v>42529</v>
          </cell>
          <cell r="F575">
            <v>42536</v>
          </cell>
          <cell r="G575" t="str">
            <v>Não aplicável - exterior</v>
          </cell>
          <cell r="H575" t="str">
            <v>HUBER DIFFRAKTIONSTECHNIK GMBH &amp; CO. KG.</v>
          </cell>
          <cell r="I575">
            <v>874</v>
          </cell>
          <cell r="J575">
            <v>4</v>
          </cell>
          <cell r="K575">
            <v>78676.350000000006</v>
          </cell>
          <cell r="L575" t="str">
            <v>Atendido Via NF</v>
          </cell>
        </row>
        <row r="576">
          <cell r="A576">
            <v>22467</v>
          </cell>
          <cell r="B576" t="str">
            <v>MUX ANALOGO REMOTO 24 + 24 - COD G205-026, GEOSENSE LTD.</v>
          </cell>
          <cell r="D576">
            <v>16395</v>
          </cell>
          <cell r="E576">
            <v>42697</v>
          </cell>
          <cell r="F576">
            <v>42702</v>
          </cell>
          <cell r="G576" t="str">
            <v>Não aplicável - exterior</v>
          </cell>
          <cell r="H576" t="str">
            <v>MTI INCORPORATED</v>
          </cell>
          <cell r="I576">
            <v>1845</v>
          </cell>
          <cell r="J576">
            <v>6</v>
          </cell>
          <cell r="K576">
            <v>50460.9</v>
          </cell>
          <cell r="L576" t="str">
            <v>Atendido Via NF</v>
          </cell>
        </row>
        <row r="577">
          <cell r="A577">
            <v>22467</v>
          </cell>
          <cell r="B577" t="str">
            <v>CAIXA 600X600X200 - COD Q23-016 - COM OS SEGUINTES ITENS: GEOLOGGER G8 MODULO - COD Q34-103; FONTE 110-300VAC PARA 12VDC - COD Q22-022; MODEM UMTS 3G+CABO - COD Q35-012; ANTENA PARA MODEM UMTS - COD Q35-013; TRAVA DA CAIXA - COD Q23-102 GEOSENSE LTD.</v>
          </cell>
          <cell r="D577">
            <v>16395</v>
          </cell>
          <cell r="E577">
            <v>42697</v>
          </cell>
          <cell r="F577">
            <v>42702</v>
          </cell>
          <cell r="G577" t="str">
            <v>Não aplicável - exterior</v>
          </cell>
          <cell r="H577" t="str">
            <v>MTI INCORPORATED</v>
          </cell>
          <cell r="I577">
            <v>1432.24</v>
          </cell>
          <cell r="J577">
            <v>6</v>
          </cell>
          <cell r="K577">
            <v>50460.9</v>
          </cell>
          <cell r="L577" t="str">
            <v>Atendido Via NF</v>
          </cell>
        </row>
        <row r="578">
          <cell r="A578">
            <v>22467</v>
          </cell>
          <cell r="B578" t="str">
            <v>SENSOR DE TEMPERATURA PT100 - MOD T100-2 - COM 20 METROS DE CABO - COD G222-003-20, GEOSENSE LTD.</v>
          </cell>
          <cell r="D578">
            <v>16395</v>
          </cell>
          <cell r="E578">
            <v>42697</v>
          </cell>
          <cell r="F578">
            <v>42702</v>
          </cell>
          <cell r="G578" t="str">
            <v>Não aplicável - exterior</v>
          </cell>
          <cell r="H578" t="str">
            <v>MTI INCORPORATED</v>
          </cell>
          <cell r="I578">
            <v>163.80000000000001</v>
          </cell>
          <cell r="J578">
            <v>6</v>
          </cell>
          <cell r="K578">
            <v>50460.9</v>
          </cell>
          <cell r="L578" t="str">
            <v>Atendido Via NF</v>
          </cell>
        </row>
        <row r="579">
          <cell r="A579">
            <v>22467</v>
          </cell>
          <cell r="B579" t="str">
            <v>MUX ANALOGO REMOTO 16 + 16 - COD G205-024, GEOSENSE LTD.</v>
          </cell>
          <cell r="D579">
            <v>16395</v>
          </cell>
          <cell r="E579">
            <v>42697</v>
          </cell>
          <cell r="F579">
            <v>42702</v>
          </cell>
          <cell r="G579" t="str">
            <v>Não aplicável - exterior</v>
          </cell>
          <cell r="H579" t="str">
            <v>MTI INCORPORATED</v>
          </cell>
          <cell r="I579">
            <v>7980</v>
          </cell>
          <cell r="J579">
            <v>6</v>
          </cell>
          <cell r="K579">
            <v>50460.9</v>
          </cell>
          <cell r="L579" t="str">
            <v>Atendido Via NF</v>
          </cell>
        </row>
        <row r="580">
          <cell r="A580">
            <v>22467</v>
          </cell>
          <cell r="B580" t="str">
            <v>MUX ANALOGO REMOTO 16 + 16 - COD G205-024, GEOSENSE LTD.</v>
          </cell>
          <cell r="D580">
            <v>16395</v>
          </cell>
          <cell r="E580">
            <v>42697</v>
          </cell>
          <cell r="F580">
            <v>42702</v>
          </cell>
          <cell r="G580" t="str">
            <v>Não aplicável - exterior</v>
          </cell>
          <cell r="H580" t="str">
            <v>MTI INCORPORATED</v>
          </cell>
          <cell r="I580">
            <v>7980</v>
          </cell>
          <cell r="J580">
            <v>6</v>
          </cell>
          <cell r="K580">
            <v>232698.46000000005</v>
          </cell>
          <cell r="L580" t="str">
            <v>Atendido Via NF</v>
          </cell>
        </row>
        <row r="581">
          <cell r="A581">
            <v>22467</v>
          </cell>
          <cell r="B581" t="str">
            <v>MUX ANALOGO REMOTO 32 + 32 - COD G205-027, GEOSENSE LTD.</v>
          </cell>
          <cell r="D581">
            <v>16395</v>
          </cell>
          <cell r="E581">
            <v>42697</v>
          </cell>
          <cell r="F581">
            <v>42702</v>
          </cell>
          <cell r="G581" t="str">
            <v>Não aplicável - exterior</v>
          </cell>
          <cell r="H581" t="str">
            <v>MTI INCORPORATED</v>
          </cell>
          <cell r="I581">
            <v>16400</v>
          </cell>
          <cell r="J581">
            <v>6</v>
          </cell>
          <cell r="K581">
            <v>50460.9</v>
          </cell>
          <cell r="L581" t="str">
            <v>Atendido Via NF</v>
          </cell>
        </row>
        <row r="582">
          <cell r="A582">
            <v>22467</v>
          </cell>
          <cell r="B582" t="str">
            <v>MUX ANALOGO REMOTO 32 + 32 - COD G205-027, GEOSENSE LTD.</v>
          </cell>
          <cell r="D582">
            <v>16395</v>
          </cell>
          <cell r="E582">
            <v>42697</v>
          </cell>
          <cell r="F582">
            <v>42702</v>
          </cell>
          <cell r="G582" t="str">
            <v>Não aplicável - exterior</v>
          </cell>
          <cell r="H582" t="str">
            <v>MTI INCORPORATED</v>
          </cell>
          <cell r="I582">
            <v>16400</v>
          </cell>
          <cell r="J582">
            <v>6</v>
          </cell>
          <cell r="K582">
            <v>232698.46000000005</v>
          </cell>
          <cell r="L582" t="str">
            <v>Atendido Via NF</v>
          </cell>
        </row>
        <row r="583">
          <cell r="A583">
            <v>22467</v>
          </cell>
          <cell r="B583" t="str">
            <v>UNIDADE INDEPENDENTE GEOLOGGER G8 - COD Q34-103, GEOSENSE LTD.</v>
          </cell>
          <cell r="D583">
            <v>16395</v>
          </cell>
          <cell r="E583">
            <v>42697</v>
          </cell>
          <cell r="F583">
            <v>42702</v>
          </cell>
          <cell r="G583" t="str">
            <v>Não aplicável - exterior</v>
          </cell>
          <cell r="H583" t="str">
            <v>MTI INCORPORATED</v>
          </cell>
          <cell r="I583">
            <v>920</v>
          </cell>
          <cell r="J583">
            <v>6</v>
          </cell>
          <cell r="K583">
            <v>232698.46000000005</v>
          </cell>
          <cell r="L583" t="str">
            <v>Atendido Via NF</v>
          </cell>
        </row>
        <row r="584">
          <cell r="A584">
            <v>22467</v>
          </cell>
          <cell r="B584" t="str">
            <v>MUX ANALOGO REMOTO 12 + 12 - COD G205-023, GEOSENSE LTD.</v>
          </cell>
          <cell r="D584">
            <v>16395</v>
          </cell>
          <cell r="E584">
            <v>42697</v>
          </cell>
          <cell r="F584">
            <v>42702</v>
          </cell>
          <cell r="G584" t="str">
            <v>Não aplicável - exterior</v>
          </cell>
          <cell r="H584" t="str">
            <v>MTI INCORPORATED</v>
          </cell>
          <cell r="I584">
            <v>3980</v>
          </cell>
          <cell r="J584">
            <v>6</v>
          </cell>
          <cell r="K584">
            <v>232698.46000000005</v>
          </cell>
          <cell r="L584" t="str">
            <v>Atendido Via NF</v>
          </cell>
        </row>
        <row r="585">
          <cell r="A585">
            <v>22467</v>
          </cell>
          <cell r="B585" t="str">
            <v>SENSOR DE TEMPERATURA PT100 - MOD T100-2 - COM 35 METROS DE CABO - COD G222-003-35, GEOSENSE LTD.</v>
          </cell>
          <cell r="D585">
            <v>16395</v>
          </cell>
          <cell r="E585">
            <v>42697</v>
          </cell>
          <cell r="F585">
            <v>42702</v>
          </cell>
          <cell r="G585" t="str">
            <v>Não aplicável - exterior</v>
          </cell>
          <cell r="H585" t="str">
            <v>MTI INCORPORATED</v>
          </cell>
          <cell r="I585">
            <v>983.25</v>
          </cell>
          <cell r="J585">
            <v>6</v>
          </cell>
          <cell r="K585">
            <v>232698.46000000005</v>
          </cell>
          <cell r="L585" t="str">
            <v>Atendido Via NF</v>
          </cell>
        </row>
        <row r="586">
          <cell r="A586">
            <v>22467</v>
          </cell>
          <cell r="B586" t="str">
            <v>SENSOR DE TEMPERATURA PT100 - MOD T100-2 - COM 28 METROS DE CABO - COD G222-003-28, GEOSENSE LTD.</v>
          </cell>
          <cell r="D586">
            <v>16395</v>
          </cell>
          <cell r="E586">
            <v>42697</v>
          </cell>
          <cell r="F586">
            <v>42702</v>
          </cell>
          <cell r="G586" t="str">
            <v>Não aplicável - exterior</v>
          </cell>
          <cell r="H586" t="str">
            <v>MTI INCORPORATED</v>
          </cell>
          <cell r="I586">
            <v>725.28</v>
          </cell>
          <cell r="J586">
            <v>6</v>
          </cell>
          <cell r="K586">
            <v>232698.46000000005</v>
          </cell>
          <cell r="L586" t="str">
            <v>Atendido Via NF</v>
          </cell>
        </row>
        <row r="587">
          <cell r="A587">
            <v>22467</v>
          </cell>
          <cell r="B587" t="str">
            <v>SENSOR DE TEMPERATURA PT100 - MOD T100-2 - COM 25 METROS DE CABO - COD G222-003-25, GEOSENSE LTD.</v>
          </cell>
          <cell r="D587">
            <v>16395</v>
          </cell>
          <cell r="E587">
            <v>42697</v>
          </cell>
          <cell r="F587">
            <v>42702</v>
          </cell>
          <cell r="G587" t="str">
            <v>Não aplicável - exterior</v>
          </cell>
          <cell r="H587" t="str">
            <v>MTI INCORPORATED</v>
          </cell>
          <cell r="I587">
            <v>873.75</v>
          </cell>
          <cell r="J587">
            <v>6</v>
          </cell>
          <cell r="K587">
            <v>232698.46000000005</v>
          </cell>
          <cell r="L587" t="str">
            <v>Atendido Via NF</v>
          </cell>
        </row>
        <row r="588">
          <cell r="A588">
            <v>22467</v>
          </cell>
          <cell r="B588" t="str">
            <v>SENSOR DE TEMPERATURA PT100 - MOD T100-2 - COM 38 METROS DE CABO - COD G222-003-38, GEOSENSE LTD.</v>
          </cell>
          <cell r="D588">
            <v>16395</v>
          </cell>
          <cell r="E588">
            <v>42697</v>
          </cell>
          <cell r="F588">
            <v>42702</v>
          </cell>
          <cell r="G588" t="str">
            <v>Não aplicável - exterior</v>
          </cell>
          <cell r="H588" t="str">
            <v>MTI INCORPORATED</v>
          </cell>
          <cell r="I588">
            <v>1625.76</v>
          </cell>
          <cell r="J588">
            <v>6</v>
          </cell>
          <cell r="K588">
            <v>232698.46000000005</v>
          </cell>
          <cell r="L588" t="str">
            <v>Atendido Via NF</v>
          </cell>
        </row>
        <row r="589">
          <cell r="A589">
            <v>22467</v>
          </cell>
          <cell r="B589" t="str">
            <v>SENSOR DE TEMPERATURA VWTS-6000 - COM 30 METROS DE CABO - COD G222-001-30, GEOSENSE LTD.</v>
          </cell>
          <cell r="D589">
            <v>16395</v>
          </cell>
          <cell r="E589">
            <v>42697</v>
          </cell>
          <cell r="F589">
            <v>42702</v>
          </cell>
          <cell r="G589" t="str">
            <v>Não aplicável - exterior</v>
          </cell>
          <cell r="H589" t="str">
            <v>MTI INCORPORATED</v>
          </cell>
          <cell r="I589">
            <v>3181.2</v>
          </cell>
          <cell r="J589">
            <v>6</v>
          </cell>
          <cell r="K589">
            <v>232698.46000000005</v>
          </cell>
          <cell r="L589" t="str">
            <v>Atendido Via NF</v>
          </cell>
        </row>
        <row r="590">
          <cell r="A590">
            <v>22467</v>
          </cell>
          <cell r="B590" t="str">
            <v>CABO - 900/M/04/034/PUR/OG/7.0 COM 4 CONDUTORES - COD Q100-020, GEOSENSE LTD.</v>
          </cell>
          <cell r="D590">
            <v>16395</v>
          </cell>
          <cell r="E590">
            <v>42697</v>
          </cell>
          <cell r="F590">
            <v>42702</v>
          </cell>
          <cell r="G590" t="str">
            <v>Não aplicável - exterior</v>
          </cell>
          <cell r="H590" t="str">
            <v>MTI INCORPORATED</v>
          </cell>
          <cell r="I590">
            <v>254.8</v>
          </cell>
          <cell r="J590">
            <v>6</v>
          </cell>
          <cell r="K590">
            <v>50460.9</v>
          </cell>
          <cell r="L590" t="str">
            <v>Atendido Via NF</v>
          </cell>
        </row>
        <row r="591">
          <cell r="A591">
            <v>22467</v>
          </cell>
          <cell r="B591" t="str">
            <v>STRAIN GAUGE DE FIO VIBRANTE VWS 2100 - 150MM - COM 50 METROS DE CABO - COD G100-021-50, GEOSENSE LTD.</v>
          </cell>
          <cell r="D591">
            <v>16395</v>
          </cell>
          <cell r="E591">
            <v>42697</v>
          </cell>
          <cell r="F591">
            <v>42702</v>
          </cell>
          <cell r="G591" t="str">
            <v>Não aplicável - exterior</v>
          </cell>
          <cell r="H591" t="str">
            <v>MTI INCORPORATED</v>
          </cell>
          <cell r="I591">
            <v>511.86</v>
          </cell>
          <cell r="J591">
            <v>6</v>
          </cell>
          <cell r="K591">
            <v>232698.46000000005</v>
          </cell>
          <cell r="L591" t="str">
            <v>Atendido Via NF</v>
          </cell>
        </row>
        <row r="592">
          <cell r="A592">
            <v>22467</v>
          </cell>
          <cell r="B592" t="str">
            <v>STRAIN GAUGE DE FIO VIBRANTE VWS 2100 - 150MM - COM 50 METROS DE CABO - COD G100-021-50, GEOSENSE LTD.</v>
          </cell>
          <cell r="D592">
            <v>16395</v>
          </cell>
          <cell r="E592">
            <v>42697</v>
          </cell>
          <cell r="F592">
            <v>42702</v>
          </cell>
          <cell r="G592" t="str">
            <v>Não aplicável - exterior</v>
          </cell>
          <cell r="H592" t="str">
            <v>MTI INCORPORATED</v>
          </cell>
          <cell r="I592">
            <v>511.86</v>
          </cell>
          <cell r="J592">
            <v>6</v>
          </cell>
          <cell r="K592">
            <v>50460.9</v>
          </cell>
          <cell r="L592" t="str">
            <v>Atendido Via NF</v>
          </cell>
        </row>
        <row r="593">
          <cell r="A593">
            <v>22467</v>
          </cell>
          <cell r="B593" t="str">
            <v>SENSOR DE TEMPERATURA VWTS-6000 - COM 42 METROS DE CABO - COD G222-001-42, GEOSENSE LTD.</v>
          </cell>
          <cell r="D593">
            <v>16395</v>
          </cell>
          <cell r="E593">
            <v>42697</v>
          </cell>
          <cell r="F593">
            <v>42702</v>
          </cell>
          <cell r="G593" t="str">
            <v>Não aplicável - exterior</v>
          </cell>
          <cell r="H593" t="str">
            <v>MTI INCORPORATED</v>
          </cell>
          <cell r="I593">
            <v>1876.32</v>
          </cell>
          <cell r="J593">
            <v>6</v>
          </cell>
          <cell r="K593">
            <v>232698.46000000005</v>
          </cell>
          <cell r="L593" t="str">
            <v>Atendido Via NF</v>
          </cell>
        </row>
        <row r="594">
          <cell r="A594">
            <v>22467</v>
          </cell>
          <cell r="B594" t="str">
            <v>STRAIN GAUGE DE FIO VIBRANTE VWS 2100 - 150MM - COM 15 METROS DE CABO - COD G100-021-15, GEOSENSE LTD.</v>
          </cell>
          <cell r="D594">
            <v>16395</v>
          </cell>
          <cell r="E594">
            <v>42697</v>
          </cell>
          <cell r="F594">
            <v>42702</v>
          </cell>
          <cell r="G594" t="str">
            <v>Não aplicável - exterior</v>
          </cell>
          <cell r="H594" t="str">
            <v>MTI INCORPORATED</v>
          </cell>
          <cell r="I594">
            <v>1792.8</v>
          </cell>
          <cell r="J594">
            <v>6</v>
          </cell>
          <cell r="K594">
            <v>232698.46000000005</v>
          </cell>
          <cell r="L594" t="str">
            <v>Atendido Via NF</v>
          </cell>
        </row>
        <row r="595">
          <cell r="A595">
            <v>22467</v>
          </cell>
          <cell r="B595" t="str">
            <v>SENSOR DE TEMPERATURA PT100 - MOD T100-2 - COM 50 METROS DE CABO - COD G222-003-50, GEOSENSE LTD.</v>
          </cell>
          <cell r="D595">
            <v>16395</v>
          </cell>
          <cell r="E595">
            <v>42697</v>
          </cell>
          <cell r="F595">
            <v>42702</v>
          </cell>
          <cell r="G595" t="str">
            <v>Não aplicável - exterior</v>
          </cell>
          <cell r="H595" t="str">
            <v>MTI INCORPORATED</v>
          </cell>
          <cell r="I595">
            <v>612</v>
          </cell>
          <cell r="J595">
            <v>6</v>
          </cell>
          <cell r="K595">
            <v>50460.9</v>
          </cell>
          <cell r="L595" t="str">
            <v>Atendido Via NF</v>
          </cell>
        </row>
        <row r="596">
          <cell r="A596">
            <v>22467</v>
          </cell>
          <cell r="B596" t="str">
            <v>SENSOR DE TEMPERATURA PT100 - MOD T100-2 - COM 50 METROS DE CABO - COD G222-003-50, GEOSENSE LTD.</v>
          </cell>
          <cell r="D596">
            <v>16395</v>
          </cell>
          <cell r="E596">
            <v>42697</v>
          </cell>
          <cell r="F596">
            <v>42702</v>
          </cell>
          <cell r="G596" t="str">
            <v>Não aplicável - exterior</v>
          </cell>
          <cell r="H596" t="str">
            <v>MTI INCORPORATED</v>
          </cell>
          <cell r="I596">
            <v>612</v>
          </cell>
          <cell r="J596">
            <v>6</v>
          </cell>
          <cell r="K596">
            <v>232698.46000000005</v>
          </cell>
          <cell r="L596" t="str">
            <v>Atendido Via NF</v>
          </cell>
        </row>
        <row r="597">
          <cell r="A597">
            <v>22467</v>
          </cell>
          <cell r="B597" t="str">
            <v>STRAIN GAUGE DE FIO VIBRANTE VWS 2100 - 150MM - COM 37 METROS DE CABO - COD G100-021-37, GEOSENSE LTD.</v>
          </cell>
          <cell r="D597">
            <v>16395</v>
          </cell>
          <cell r="E597">
            <v>42697</v>
          </cell>
          <cell r="F597">
            <v>42702</v>
          </cell>
          <cell r="G597" t="str">
            <v>Não aplicável - exterior</v>
          </cell>
          <cell r="H597" t="str">
            <v>MTI INCORPORATED</v>
          </cell>
          <cell r="I597">
            <v>1213.1199999999999</v>
          </cell>
          <cell r="J597">
            <v>6</v>
          </cell>
          <cell r="K597">
            <v>232698.46000000005</v>
          </cell>
          <cell r="L597" t="str">
            <v>Atendido Via NF</v>
          </cell>
        </row>
        <row r="598">
          <cell r="A598">
            <v>22467</v>
          </cell>
          <cell r="B598" t="str">
            <v>STRAIN GAUGE DE FIO VIBRANTE VWS 2100 - 150MM - COM 23 METROS DE CABO - COD G100-021-23, GEOSENSE LTD.</v>
          </cell>
          <cell r="D598">
            <v>16395</v>
          </cell>
          <cell r="E598">
            <v>42697</v>
          </cell>
          <cell r="F598">
            <v>42702</v>
          </cell>
          <cell r="G598" t="str">
            <v>Não aplicável - exterior</v>
          </cell>
          <cell r="H598" t="str">
            <v>MTI INCORPORATED</v>
          </cell>
          <cell r="I598">
            <v>387.6</v>
          </cell>
          <cell r="J598">
            <v>6</v>
          </cell>
          <cell r="K598">
            <v>232698.46000000005</v>
          </cell>
          <cell r="L598" t="str">
            <v>Atendido Via NF</v>
          </cell>
        </row>
        <row r="599">
          <cell r="A599">
            <v>22467</v>
          </cell>
          <cell r="B599" t="str">
            <v>SENSOR DE TEMPERATURA PT100 - MOD T100-2 - COM 40 METROS DE CABO - COD G222-003-40, GEOSENSE LTD.</v>
          </cell>
          <cell r="D599">
            <v>16395</v>
          </cell>
          <cell r="E599">
            <v>42697</v>
          </cell>
          <cell r="F599">
            <v>42702</v>
          </cell>
          <cell r="G599" t="str">
            <v>Não aplicável - exterior</v>
          </cell>
          <cell r="H599" t="str">
            <v>MTI INCORPORATED</v>
          </cell>
          <cell r="I599">
            <v>415.2</v>
          </cell>
          <cell r="J599">
            <v>6</v>
          </cell>
          <cell r="K599">
            <v>50460.9</v>
          </cell>
          <cell r="L599" t="str">
            <v>Atendido Via NF</v>
          </cell>
        </row>
        <row r="600">
          <cell r="A600">
            <v>22467</v>
          </cell>
          <cell r="B600" t="str">
            <v>STRAIN GAUGE DE FIO VIBRANTE VWS 2100 - 150MM - COM 55 METROS DE CABO - COD G100-021-55, GEOSENSE LTD.</v>
          </cell>
          <cell r="D600">
            <v>16395</v>
          </cell>
          <cell r="E600">
            <v>42697</v>
          </cell>
          <cell r="F600">
            <v>42702</v>
          </cell>
          <cell r="G600" t="str">
            <v>Não aplicável - exterior</v>
          </cell>
          <cell r="H600" t="str">
            <v>MTI INCORPORATED</v>
          </cell>
          <cell r="I600">
            <v>533.76</v>
          </cell>
          <cell r="J600">
            <v>6</v>
          </cell>
          <cell r="K600">
            <v>50460.9</v>
          </cell>
          <cell r="L600" t="str">
            <v>Atendido Via NF</v>
          </cell>
        </row>
        <row r="601">
          <cell r="A601">
            <v>22467</v>
          </cell>
          <cell r="B601" t="str">
            <v>STRAIN GAUGE DE FIO VIBRANTE VWS 2100 - 150MM - COM 55 METROS DE CABO - COD G100-021-55, GEOSENSE LTD.</v>
          </cell>
          <cell r="D601">
            <v>16395</v>
          </cell>
          <cell r="E601">
            <v>42697</v>
          </cell>
          <cell r="F601">
            <v>42702</v>
          </cell>
          <cell r="G601" t="str">
            <v>Não aplicável - exterior</v>
          </cell>
          <cell r="H601" t="str">
            <v>MTI INCORPORATED</v>
          </cell>
          <cell r="I601">
            <v>533.76</v>
          </cell>
          <cell r="J601">
            <v>6</v>
          </cell>
          <cell r="K601">
            <v>232698.46000000005</v>
          </cell>
          <cell r="L601" t="str">
            <v>Atendido Via NF</v>
          </cell>
        </row>
        <row r="602">
          <cell r="A602">
            <v>22467</v>
          </cell>
          <cell r="B602" t="str">
            <v>CABO - 900/M/04/022/PUR/OG/5.0 COM 4 CONDUTORES - COD Q10-021, GEOSENSE LTD.</v>
          </cell>
          <cell r="D602">
            <v>16395</v>
          </cell>
          <cell r="E602">
            <v>42697</v>
          </cell>
          <cell r="F602">
            <v>42702</v>
          </cell>
          <cell r="G602" t="str">
            <v>Não aplicável - exterior</v>
          </cell>
          <cell r="H602" t="str">
            <v>MTI INCORPORATED</v>
          </cell>
          <cell r="I602">
            <v>693.5</v>
          </cell>
          <cell r="J602">
            <v>6</v>
          </cell>
          <cell r="K602">
            <v>50460.9</v>
          </cell>
          <cell r="L602" t="str">
            <v>Atendido Via NF</v>
          </cell>
        </row>
        <row r="603">
          <cell r="A603">
            <v>22467</v>
          </cell>
          <cell r="B603" t="str">
            <v>STRAIN GAUGE DE FIO VIBRANTE VWS 2100 - 150MM - COM 30 METROS DE CABO - COD G100-021-30, GEOSENSE LTD.</v>
          </cell>
          <cell r="D603">
            <v>16395</v>
          </cell>
          <cell r="E603">
            <v>42697</v>
          </cell>
          <cell r="F603">
            <v>42702</v>
          </cell>
          <cell r="G603" t="str">
            <v>Não aplicável - exterior</v>
          </cell>
          <cell r="H603" t="str">
            <v>MTI INCORPORATED</v>
          </cell>
          <cell r="I603">
            <v>3818.34</v>
          </cell>
          <cell r="J603">
            <v>6</v>
          </cell>
          <cell r="K603">
            <v>50460.9</v>
          </cell>
          <cell r="L603" t="str">
            <v>Atendido Via NF</v>
          </cell>
        </row>
        <row r="604">
          <cell r="A604">
            <v>22467</v>
          </cell>
          <cell r="B604" t="str">
            <v>STRAIN GAUGE DE FIO VIBRANTE VWS 2100 - 150MM - COM 30 METROS DE CABO - COD G100-021-30, GEOSENSE LTD.</v>
          </cell>
          <cell r="D604">
            <v>16395</v>
          </cell>
          <cell r="E604">
            <v>42697</v>
          </cell>
          <cell r="F604">
            <v>42702</v>
          </cell>
          <cell r="G604" t="str">
            <v>Não aplicável - exterior</v>
          </cell>
          <cell r="H604" t="str">
            <v>MTI INCORPORATED</v>
          </cell>
          <cell r="I604">
            <v>3818.34</v>
          </cell>
          <cell r="J604">
            <v>6</v>
          </cell>
          <cell r="K604">
            <v>232698.46000000005</v>
          </cell>
          <cell r="L604" t="str">
            <v>Atendido Via NF</v>
          </cell>
        </row>
        <row r="605">
          <cell r="A605">
            <v>22467</v>
          </cell>
          <cell r="B605" t="str">
            <v>STRAIN GAUGE DE FIO VIBRANTE VWS 2100 - 150MM - COM 20 METROS DE CABO - COD G100-021-20, GEOSENSE LTD.</v>
          </cell>
          <cell r="D605">
            <v>16395</v>
          </cell>
          <cell r="E605">
            <v>42697</v>
          </cell>
          <cell r="F605">
            <v>42702</v>
          </cell>
          <cell r="G605" t="str">
            <v>Não aplicável - exterior</v>
          </cell>
          <cell r="H605" t="str">
            <v>MTI INCORPORATED</v>
          </cell>
          <cell r="I605">
            <v>3043.68</v>
          </cell>
          <cell r="J605">
            <v>6</v>
          </cell>
          <cell r="K605">
            <v>232698.46000000005</v>
          </cell>
          <cell r="L605" t="str">
            <v>Atendido Via NF</v>
          </cell>
        </row>
        <row r="606">
          <cell r="A606">
            <v>22467</v>
          </cell>
          <cell r="B606" t="str">
            <v>STRAIN GAUGE DE FIO VIBRANTE VWS 2100 - 150MM - COM 35 METROS DE CABO - COD G100-021-35, GEOSENSE LTD.</v>
          </cell>
          <cell r="D606">
            <v>16395</v>
          </cell>
          <cell r="E606">
            <v>42697</v>
          </cell>
          <cell r="F606">
            <v>42702</v>
          </cell>
          <cell r="G606" t="str">
            <v>Não aplicável - exterior</v>
          </cell>
          <cell r="H606" t="str">
            <v>MTI INCORPORATED</v>
          </cell>
          <cell r="I606">
            <v>1338.48</v>
          </cell>
          <cell r="J606">
            <v>6</v>
          </cell>
          <cell r="K606">
            <v>50460.9</v>
          </cell>
          <cell r="L606" t="str">
            <v>Atendido Via NF</v>
          </cell>
        </row>
        <row r="607">
          <cell r="A607">
            <v>22467</v>
          </cell>
          <cell r="B607" t="str">
            <v>STRAIN GAUGE DE FIO VIBRANTE VWS 2100 - 150MM - COM 42 METROS DE CABO - COD G100-021-42, GEOSENSE LTD.</v>
          </cell>
          <cell r="D607">
            <v>16395</v>
          </cell>
          <cell r="E607">
            <v>42697</v>
          </cell>
          <cell r="F607">
            <v>42702</v>
          </cell>
          <cell r="G607" t="str">
            <v>Não aplicável - exterior</v>
          </cell>
          <cell r="H607" t="str">
            <v>MTI INCORPORATED</v>
          </cell>
          <cell r="I607">
            <v>1907.28</v>
          </cell>
          <cell r="J607">
            <v>6</v>
          </cell>
          <cell r="K607">
            <v>232698.46000000005</v>
          </cell>
          <cell r="L607" t="str">
            <v>Atendido Via NF</v>
          </cell>
        </row>
        <row r="608">
          <cell r="A608">
            <v>22467</v>
          </cell>
          <cell r="B608" t="str">
            <v>STRAIN GAUGE DE FIO VIBRANTE VWS 2100 - 150MM - COM 35 METROS DE CABO - COD G100-021-35, GEOSENSE LTD.</v>
          </cell>
          <cell r="D608">
            <v>16395</v>
          </cell>
          <cell r="E608">
            <v>42697</v>
          </cell>
          <cell r="F608">
            <v>42702</v>
          </cell>
          <cell r="G608" t="str">
            <v>Não aplicável - exterior</v>
          </cell>
          <cell r="H608" t="str">
            <v>MTI INCORPORATED</v>
          </cell>
          <cell r="I608">
            <v>1338.48</v>
          </cell>
          <cell r="J608">
            <v>6</v>
          </cell>
          <cell r="K608">
            <v>232698.46000000005</v>
          </cell>
          <cell r="L608" t="str">
            <v>Atendido Via NF</v>
          </cell>
        </row>
        <row r="609">
          <cell r="A609">
            <v>22467</v>
          </cell>
          <cell r="B609" t="str">
            <v>SENSOR DE TEMPERATURA VWTS-6000 - COM 20 METROS DE CABO - COD G222-001-20, GEOSENSE LTD.</v>
          </cell>
          <cell r="D609">
            <v>16395</v>
          </cell>
          <cell r="E609">
            <v>42697</v>
          </cell>
          <cell r="F609">
            <v>42702</v>
          </cell>
          <cell r="G609" t="str">
            <v>Não aplicável - exterior</v>
          </cell>
          <cell r="H609" t="str">
            <v>MTI INCORPORATED</v>
          </cell>
          <cell r="I609">
            <v>4852.8</v>
          </cell>
          <cell r="J609">
            <v>6</v>
          </cell>
          <cell r="K609">
            <v>232698.46000000005</v>
          </cell>
          <cell r="L609" t="str">
            <v>Atendido Via NF</v>
          </cell>
        </row>
        <row r="610">
          <cell r="A610">
            <v>22467</v>
          </cell>
          <cell r="B610" t="str">
            <v>STRAIN GAUGE DE FIO VIBRANTE VWS 2100 - 150MM - COM 55 METROS DE CABO - COD G100-021-55, GEOSENSE LTD.</v>
          </cell>
          <cell r="D610">
            <v>16395</v>
          </cell>
          <cell r="E610">
            <v>42697</v>
          </cell>
          <cell r="F610">
            <v>42702</v>
          </cell>
          <cell r="G610" t="str">
            <v>Não aplicável - exterior</v>
          </cell>
          <cell r="H610" t="str">
            <v>MTI INCORPORATED</v>
          </cell>
          <cell r="I610">
            <v>889.6</v>
          </cell>
          <cell r="J610">
            <v>6</v>
          </cell>
          <cell r="K610">
            <v>232698.46000000005</v>
          </cell>
          <cell r="L610" t="str">
            <v>Atendido Via NF</v>
          </cell>
        </row>
        <row r="611">
          <cell r="A611">
            <v>22612</v>
          </cell>
          <cell r="B611" t="str">
            <v>BOMBA IONICA 600LX  - TITAN CV - 2 PORTAS CF 200/CF150, HEATERS INCLUSOS E TSP COM SHIELD - CODIGO 600LX-CV-10D-SC-220-TSPA</v>
          </cell>
          <cell r="D611">
            <v>16061</v>
          </cell>
          <cell r="E611">
            <v>42667</v>
          </cell>
          <cell r="F611">
            <v>42711</v>
          </cell>
          <cell r="G611" t="str">
            <v>Não aplicável - exterior</v>
          </cell>
          <cell r="H611" t="str">
            <v>GAMMA VACUUM LLC</v>
          </cell>
          <cell r="I611">
            <v>10103.200000000001</v>
          </cell>
          <cell r="J611">
            <v>2</v>
          </cell>
          <cell r="K611">
            <v>140588.92000000001</v>
          </cell>
          <cell r="L611" t="str">
            <v>Atendido Via NF</v>
          </cell>
        </row>
        <row r="612">
          <cell r="A612">
            <v>22612</v>
          </cell>
          <cell r="B612" t="str">
            <v>CONECTOR SAFECONN LADO BOMBA CODIGO 310043 GAMMA VACUUM</v>
          </cell>
          <cell r="D612">
            <v>16061</v>
          </cell>
          <cell r="E612">
            <v>42667</v>
          </cell>
          <cell r="F612">
            <v>42711</v>
          </cell>
          <cell r="G612" t="str">
            <v>Não aplicável - exterior</v>
          </cell>
          <cell r="H612" t="str">
            <v>GAMMA VACUUM LLC</v>
          </cell>
          <cell r="I612">
            <v>296</v>
          </cell>
          <cell r="J612">
            <v>2</v>
          </cell>
          <cell r="K612">
            <v>140588.92000000001</v>
          </cell>
          <cell r="L612" t="str">
            <v>Atendido Via NF</v>
          </cell>
        </row>
        <row r="613">
          <cell r="A613">
            <v>22612</v>
          </cell>
          <cell r="B613" t="str">
            <v>CABO DE CONTROLE TSP - MS-HC3-N 380049</v>
          </cell>
          <cell r="D613">
            <v>16061</v>
          </cell>
          <cell r="E613">
            <v>42667</v>
          </cell>
          <cell r="F613">
            <v>42711</v>
          </cell>
          <cell r="G613" t="str">
            <v>Não aplicável - exterior</v>
          </cell>
          <cell r="H613" t="str">
            <v>GAMMA VACUUM LLC</v>
          </cell>
          <cell r="I613">
            <v>84</v>
          </cell>
          <cell r="J613">
            <v>2</v>
          </cell>
          <cell r="K613">
            <v>140588.92000000001</v>
          </cell>
          <cell r="L613" t="str">
            <v>Atendido Via NF</v>
          </cell>
        </row>
        <row r="614">
          <cell r="A614">
            <v>22612</v>
          </cell>
          <cell r="B614" t="str">
            <v>BOMBA IONICA 600LX  - TITAN CV - 2 PORTAS CF 200/CF150, HEATERS INCLUSOS E TSP COM SHIELD - CODIGO 600LX-CV-10D-SC-220-TSPA</v>
          </cell>
          <cell r="D614">
            <v>16062</v>
          </cell>
          <cell r="E614">
            <v>42667</v>
          </cell>
          <cell r="F614">
            <v>42711</v>
          </cell>
          <cell r="G614" t="str">
            <v>Não aplicável - exterior</v>
          </cell>
          <cell r="H614" t="str">
            <v>GAMMA VACUUM LLC</v>
          </cell>
          <cell r="I614">
            <v>10103.200000000001</v>
          </cell>
          <cell r="J614">
            <v>2</v>
          </cell>
          <cell r="K614">
            <v>140588.92000000001</v>
          </cell>
          <cell r="L614" t="str">
            <v>Atendido Via NF</v>
          </cell>
        </row>
        <row r="615">
          <cell r="A615">
            <v>22612</v>
          </cell>
          <cell r="B615" t="str">
            <v>CABO PARA TSP, BAKAVEL DE 3M DE COMPRIMENTO COM CONECTORES - CODIGO TSP CABLES-MS-HC3-MS9 GAMMA VACUUM</v>
          </cell>
          <cell r="D615">
            <v>16061</v>
          </cell>
          <cell r="E615">
            <v>42667</v>
          </cell>
          <cell r="F615">
            <v>42711</v>
          </cell>
          <cell r="G615" t="str">
            <v>Não aplicável - exterior</v>
          </cell>
          <cell r="H615" t="str">
            <v>GAMMA VACUUM LLC</v>
          </cell>
          <cell r="I615">
            <v>432</v>
          </cell>
          <cell r="J615">
            <v>2</v>
          </cell>
          <cell r="K615">
            <v>140588.92000000001</v>
          </cell>
          <cell r="L615" t="str">
            <v>Atendido Via NF</v>
          </cell>
        </row>
        <row r="616">
          <cell r="A616">
            <v>22612</v>
          </cell>
          <cell r="B616" t="str">
            <v>CABO PARA TSP, BAKAVEL DE 3M DE COMPRIMENTO COM CONECTORES - CODIGO TSP CABLES-MS-HC3-MS9 GAMMA VACUUM</v>
          </cell>
          <cell r="D616">
            <v>16062</v>
          </cell>
          <cell r="E616">
            <v>42667</v>
          </cell>
          <cell r="F616">
            <v>42711</v>
          </cell>
          <cell r="G616" t="str">
            <v>Não aplicável - exterior</v>
          </cell>
          <cell r="H616" t="str">
            <v>GAMMA VACUUM LLC</v>
          </cell>
          <cell r="I616">
            <v>432</v>
          </cell>
          <cell r="J616">
            <v>2</v>
          </cell>
          <cell r="K616">
            <v>140588.92000000001</v>
          </cell>
          <cell r="L616" t="str">
            <v>Atendido Via NF</v>
          </cell>
        </row>
        <row r="617">
          <cell r="A617">
            <v>22612</v>
          </cell>
          <cell r="B617" t="str">
            <v>CONECTOR SAFECONN LADO CONTROLE - CODIGO 310025 GAMMA VACUUM</v>
          </cell>
          <cell r="D617">
            <v>16061</v>
          </cell>
          <cell r="E617">
            <v>42667</v>
          </cell>
          <cell r="F617">
            <v>42711</v>
          </cell>
          <cell r="G617" t="str">
            <v>Não aplicável - exterior</v>
          </cell>
          <cell r="H617" t="str">
            <v>GAMMA VACUUM LLC</v>
          </cell>
          <cell r="I617">
            <v>192</v>
          </cell>
          <cell r="J617">
            <v>2</v>
          </cell>
          <cell r="K617">
            <v>140588.92000000001</v>
          </cell>
          <cell r="L617" t="str">
            <v>Atendido Via NF</v>
          </cell>
        </row>
        <row r="618">
          <cell r="A618">
            <v>22612</v>
          </cell>
          <cell r="B618" t="str">
            <v>CONTROLADOR DE BOMBA IONICA E TSP REMOTA  QPC-1-P-S-1-EC230-S-S-TSP</v>
          </cell>
          <cell r="D618">
            <v>16061</v>
          </cell>
          <cell r="E618">
            <v>42667</v>
          </cell>
          <cell r="F618">
            <v>42711</v>
          </cell>
          <cell r="G618" t="str">
            <v>Não aplicável - exterior</v>
          </cell>
          <cell r="H618" t="str">
            <v>GAMMA VACUUM LLC</v>
          </cell>
          <cell r="I618">
            <v>3228</v>
          </cell>
          <cell r="J618">
            <v>2</v>
          </cell>
          <cell r="K618">
            <v>140588.92000000001</v>
          </cell>
          <cell r="L618" t="str">
            <v>Atendido Via NF</v>
          </cell>
        </row>
        <row r="619">
          <cell r="A619">
            <v>22612</v>
          </cell>
          <cell r="B619" t="str">
            <v>CABO DE CONTROLE TSP - MS-HC3-N 380049</v>
          </cell>
          <cell r="D619">
            <v>16062</v>
          </cell>
          <cell r="E619">
            <v>42667</v>
          </cell>
          <cell r="F619">
            <v>42711</v>
          </cell>
          <cell r="G619" t="str">
            <v>Não aplicável - exterior</v>
          </cell>
          <cell r="H619" t="str">
            <v>GAMMA VACUUM LLC</v>
          </cell>
          <cell r="I619">
            <v>84</v>
          </cell>
          <cell r="J619">
            <v>2</v>
          </cell>
          <cell r="K619">
            <v>140588.92000000001</v>
          </cell>
          <cell r="L619" t="str">
            <v>Atendido Via NF</v>
          </cell>
        </row>
        <row r="620">
          <cell r="A620">
            <v>22612</v>
          </cell>
          <cell r="B620" t="str">
            <v>CONTROLADOR DE BOMBA IONICA E TSP REMOTA  QPC-1-P-S-1-EC230-S-S-TSP</v>
          </cell>
          <cell r="D620">
            <v>16062</v>
          </cell>
          <cell r="E620">
            <v>42667</v>
          </cell>
          <cell r="F620">
            <v>42711</v>
          </cell>
          <cell r="G620" t="str">
            <v>Não aplicável - exterior</v>
          </cell>
          <cell r="H620" t="str">
            <v>GAMMA VACUUM LLC</v>
          </cell>
          <cell r="I620">
            <v>3228</v>
          </cell>
          <cell r="J620">
            <v>2</v>
          </cell>
          <cell r="K620">
            <v>140588.92000000001</v>
          </cell>
          <cell r="L620" t="str">
            <v>Atendido Via NF</v>
          </cell>
        </row>
        <row r="621">
          <cell r="A621">
            <v>22612</v>
          </cell>
          <cell r="B621" t="str">
            <v>CONECTOR SAFECONN LADO BOMBA CODIGO 310043 GAMMA VACUUM</v>
          </cell>
          <cell r="D621">
            <v>16062</v>
          </cell>
          <cell r="E621">
            <v>42667</v>
          </cell>
          <cell r="F621">
            <v>42711</v>
          </cell>
          <cell r="G621" t="str">
            <v>Não aplicável - exterior</v>
          </cell>
          <cell r="H621" t="str">
            <v>GAMMA VACUUM LLC</v>
          </cell>
          <cell r="I621">
            <v>296</v>
          </cell>
          <cell r="J621">
            <v>2</v>
          </cell>
          <cell r="K621">
            <v>140588.92000000001</v>
          </cell>
          <cell r="L621" t="str">
            <v>Atendido Via NF</v>
          </cell>
        </row>
        <row r="622">
          <cell r="A622">
            <v>22612</v>
          </cell>
          <cell r="B622" t="str">
            <v>CABO PARA BOMBA IONICA - 6METROS SCP-SC6-SC</v>
          </cell>
          <cell r="D622">
            <v>16063</v>
          </cell>
          <cell r="E622">
            <v>42667</v>
          </cell>
          <cell r="F622">
            <v>42711</v>
          </cell>
          <cell r="G622" t="str">
            <v>Não aplicável - exterior</v>
          </cell>
          <cell r="H622" t="str">
            <v>GAMMA VACUUM LLC</v>
          </cell>
          <cell r="I622">
            <v>2738.4</v>
          </cell>
          <cell r="J622">
            <v>2</v>
          </cell>
          <cell r="K622">
            <v>140588.92000000001</v>
          </cell>
          <cell r="L622" t="str">
            <v>Atendido Via NF</v>
          </cell>
        </row>
        <row r="623">
          <cell r="A623">
            <v>22612</v>
          </cell>
          <cell r="B623" t="str">
            <v>CABO ALTA TENSAO, ALTA TEMPERATURA SAFECONN - VENDIDO EM PES, CODIGO 380052 GAMMA VACUUM</v>
          </cell>
          <cell r="D623">
            <v>16061</v>
          </cell>
          <cell r="E623">
            <v>42667</v>
          </cell>
          <cell r="F623">
            <v>42711</v>
          </cell>
          <cell r="G623" t="str">
            <v>Não aplicável - exterior</v>
          </cell>
          <cell r="H623" t="str">
            <v>GAMMA VACUUM LLC</v>
          </cell>
          <cell r="I623">
            <v>2624</v>
          </cell>
          <cell r="J623">
            <v>2</v>
          </cell>
          <cell r="K623">
            <v>140588.92000000001</v>
          </cell>
          <cell r="L623" t="str">
            <v>Atendido Via NF</v>
          </cell>
        </row>
        <row r="624">
          <cell r="A624">
            <v>22612</v>
          </cell>
          <cell r="B624" t="str">
            <v>CONTROLADOR DE BOMBA IONICA, 1 CANAL, POSITIVO, CABO PADRAO ALEMAO  SPC-1-P-S-1-EC230-E-S-N</v>
          </cell>
          <cell r="D624">
            <v>16063</v>
          </cell>
          <cell r="E624">
            <v>42667</v>
          </cell>
          <cell r="F624">
            <v>42711</v>
          </cell>
          <cell r="G624" t="str">
            <v>Não aplicável - exterior</v>
          </cell>
          <cell r="H624" t="str">
            <v>GAMMA VACUUM LLC</v>
          </cell>
          <cell r="I624">
            <v>6240</v>
          </cell>
          <cell r="J624">
            <v>2</v>
          </cell>
          <cell r="K624">
            <v>140588.92000000001</v>
          </cell>
          <cell r="L624" t="str">
            <v>Atendido Via NF</v>
          </cell>
        </row>
        <row r="625">
          <cell r="A625">
            <v>22612</v>
          </cell>
          <cell r="B625" t="str">
            <v>KIT RACK PARA SPCE 310057, GAMMA VACUUM</v>
          </cell>
          <cell r="D625">
            <v>16063</v>
          </cell>
          <cell r="E625">
            <v>42667</v>
          </cell>
          <cell r="F625">
            <v>42711</v>
          </cell>
          <cell r="G625" t="str">
            <v>Não aplicável - exterior</v>
          </cell>
          <cell r="H625" t="str">
            <v>GAMMA VACUUM LLC</v>
          </cell>
          <cell r="I625">
            <v>424</v>
          </cell>
          <cell r="J625">
            <v>2</v>
          </cell>
          <cell r="K625">
            <v>140588.92000000001</v>
          </cell>
          <cell r="L625" t="str">
            <v>Atendido Via NF</v>
          </cell>
        </row>
        <row r="626">
          <cell r="A626">
            <v>22612</v>
          </cell>
          <cell r="B626" t="str">
            <v>CABO PARA BOMBA IONICA - 3METROS SCP-SC3-SC</v>
          </cell>
          <cell r="D626">
            <v>16063</v>
          </cell>
          <cell r="E626">
            <v>42667</v>
          </cell>
          <cell r="F626">
            <v>42711</v>
          </cell>
          <cell r="G626" t="str">
            <v>Não aplicável - exterior</v>
          </cell>
          <cell r="H626" t="str">
            <v>GAMMA VACUUM LLC</v>
          </cell>
          <cell r="I626">
            <v>1072.8</v>
          </cell>
          <cell r="J626">
            <v>2</v>
          </cell>
          <cell r="K626">
            <v>140588.92000000001</v>
          </cell>
          <cell r="L626" t="str">
            <v>Atendido Via NF</v>
          </cell>
        </row>
        <row r="627">
          <cell r="A627">
            <v>22612</v>
          </cell>
          <cell r="B627" t="str">
            <v>CONECTOR SAFECONN LADO CONTROLE - CODIGO 310025 GAMMA VACUUM</v>
          </cell>
          <cell r="D627">
            <v>16062</v>
          </cell>
          <cell r="E627">
            <v>42667</v>
          </cell>
          <cell r="F627">
            <v>42711</v>
          </cell>
          <cell r="G627" t="str">
            <v>Não aplicável - exterior</v>
          </cell>
          <cell r="H627" t="str">
            <v>GAMMA VACUUM LLC</v>
          </cell>
          <cell r="I627">
            <v>192</v>
          </cell>
          <cell r="J627">
            <v>2</v>
          </cell>
          <cell r="K627">
            <v>140588.92000000001</v>
          </cell>
          <cell r="L627" t="str">
            <v>Atendido Via NF</v>
          </cell>
        </row>
        <row r="628">
          <cell r="A628">
            <v>22612</v>
          </cell>
          <cell r="B628" t="str">
            <v>KIT DE INTERNET UPGRADE 310085</v>
          </cell>
          <cell r="D628">
            <v>16063</v>
          </cell>
          <cell r="E628">
            <v>42667</v>
          </cell>
          <cell r="F628">
            <v>42711</v>
          </cell>
          <cell r="G628" t="str">
            <v>Não aplicável - exterior</v>
          </cell>
          <cell r="H628" t="str">
            <v>GAMMA VACUUM LLC</v>
          </cell>
          <cell r="I628">
            <v>280</v>
          </cell>
          <cell r="J628">
            <v>2</v>
          </cell>
          <cell r="K628">
            <v>140588.92000000001</v>
          </cell>
          <cell r="L628" t="str">
            <v>Atendido Via NF</v>
          </cell>
        </row>
        <row r="629">
          <cell r="A629">
            <v>22612</v>
          </cell>
          <cell r="B629" t="str">
            <v>CABO PARA BOMBA IONICA - 10 METROS SCP-SC10-SC</v>
          </cell>
          <cell r="D629">
            <v>16063</v>
          </cell>
          <cell r="E629">
            <v>42667</v>
          </cell>
          <cell r="F629">
            <v>42711</v>
          </cell>
          <cell r="G629" t="str">
            <v>Não aplicável - exterior</v>
          </cell>
          <cell r="H629" t="str">
            <v>GAMMA VACUUM LLC</v>
          </cell>
          <cell r="I629">
            <v>872</v>
          </cell>
          <cell r="J629">
            <v>2</v>
          </cell>
          <cell r="K629">
            <v>140588.92000000001</v>
          </cell>
          <cell r="L629" t="str">
            <v>Atendido Via NF</v>
          </cell>
        </row>
        <row r="630">
          <cell r="A630">
            <v>22693</v>
          </cell>
          <cell r="B630" t="str">
            <v>EMENDA DE CABOS DE RESINA - 2 PARES, Q12-52, GEOSENSE</v>
          </cell>
          <cell r="D630">
            <v>16546</v>
          </cell>
          <cell r="E630">
            <v>42716</v>
          </cell>
          <cell r="F630">
            <v>42716</v>
          </cell>
          <cell r="G630" t="str">
            <v>Não aplicável - exterior</v>
          </cell>
          <cell r="H630" t="str">
            <v>MTI INCORPORATED</v>
          </cell>
          <cell r="I630">
            <v>170</v>
          </cell>
          <cell r="J630">
            <v>6</v>
          </cell>
          <cell r="K630">
            <v>50460.9</v>
          </cell>
          <cell r="L630" t="str">
            <v>Atendido Via NF</v>
          </cell>
        </row>
        <row r="631">
          <cell r="A631">
            <v>22693</v>
          </cell>
          <cell r="B631" t="str">
            <v>EMENDA DE CABOS DE RESINA - 2 PARES, Q12-52, GEOSENSE</v>
          </cell>
          <cell r="D631">
            <v>16546</v>
          </cell>
          <cell r="E631">
            <v>42716</v>
          </cell>
          <cell r="F631">
            <v>42716</v>
          </cell>
          <cell r="G631" t="str">
            <v>Não aplicável - exterior</v>
          </cell>
          <cell r="H631" t="str">
            <v>MTI INCORPORATED</v>
          </cell>
          <cell r="I631">
            <v>170</v>
          </cell>
          <cell r="J631">
            <v>6</v>
          </cell>
          <cell r="K631">
            <v>232698.46000000005</v>
          </cell>
          <cell r="L631" t="str">
            <v>Atendido Via NF</v>
          </cell>
        </row>
        <row r="632">
          <cell r="A632">
            <v>22849</v>
          </cell>
          <cell r="B632" t="str">
            <v>SOFTWARE PARA CUSTOMIZACAO DE OPCOES DE TRIGGER PARA INTERFEROMETRO PICOSCALE CODIGO PS-SP-AT SMARACT GMBH</v>
          </cell>
          <cell r="D632">
            <v>16549</v>
          </cell>
          <cell r="E632">
            <v>42716</v>
          </cell>
          <cell r="F632">
            <v>42745</v>
          </cell>
          <cell r="G632" t="str">
            <v>Não aplicável - exterior</v>
          </cell>
          <cell r="H632" t="str">
            <v>SMARACT GMBH</v>
          </cell>
          <cell r="I632">
            <v>1950</v>
          </cell>
          <cell r="J632">
            <v>4</v>
          </cell>
          <cell r="K632">
            <v>79425.19</v>
          </cell>
          <cell r="L632" t="str">
            <v>Atendido Via NF</v>
          </cell>
        </row>
        <row r="633">
          <cell r="A633">
            <v>22849</v>
          </cell>
          <cell r="B633" t="str">
            <v>INTERFEROMETRO PICOSCALE - INTERFEROMETRO DE MICHELSON DE TRES CANAIS CODIGO PS-CTRL-V1.2-TAB SMARACT GMBH</v>
          </cell>
          <cell r="D633">
            <v>16549</v>
          </cell>
          <cell r="E633">
            <v>42716</v>
          </cell>
          <cell r="F633">
            <v>42745</v>
          </cell>
          <cell r="G633" t="str">
            <v>Não aplicável - exterior</v>
          </cell>
          <cell r="H633" t="str">
            <v>SMARACT GMBH</v>
          </cell>
          <cell r="I633">
            <v>12065</v>
          </cell>
          <cell r="J633">
            <v>4</v>
          </cell>
          <cell r="K633">
            <v>79425.19</v>
          </cell>
          <cell r="L633" t="str">
            <v>Atendido Via NF</v>
          </cell>
        </row>
        <row r="634">
          <cell r="A634">
            <v>22849</v>
          </cell>
          <cell r="B634" t="str">
            <v>MODULO DE SENSORIAMENTO AMBIENTAL DE TEMPERATURA, PRESSAO E UMIDADE PARA INTERFEROMETRO PICOSCALE CODIGO PSC-EM-V1.0-TAB SMARACT GMBH</v>
          </cell>
          <cell r="D634">
            <v>16549</v>
          </cell>
          <cell r="E634">
            <v>42716</v>
          </cell>
          <cell r="F634">
            <v>42745</v>
          </cell>
          <cell r="G634" t="str">
            <v>Não aplicável - exterior</v>
          </cell>
          <cell r="H634" t="str">
            <v>SMARACT GMBH</v>
          </cell>
          <cell r="I634">
            <v>710</v>
          </cell>
          <cell r="J634">
            <v>4</v>
          </cell>
          <cell r="K634">
            <v>79425.19</v>
          </cell>
          <cell r="L634" t="str">
            <v>Atendido Via NF</v>
          </cell>
        </row>
        <row r="635">
          <cell r="A635">
            <v>22849</v>
          </cell>
          <cell r="B635" t="str">
            <v>CAIXA DE SEPARACAO DE SINAIS PARA CONTROLADOR PICOSCALE, CODIGO PS-BOB-V1.0-TAB SMARACT GMBH</v>
          </cell>
          <cell r="D635">
            <v>16549</v>
          </cell>
          <cell r="E635">
            <v>42716</v>
          </cell>
          <cell r="F635">
            <v>42745</v>
          </cell>
          <cell r="G635" t="str">
            <v>Não aplicável - exterior</v>
          </cell>
          <cell r="H635" t="str">
            <v>SMARACT GMBH</v>
          </cell>
          <cell r="I635">
            <v>950</v>
          </cell>
          <cell r="J635">
            <v>4</v>
          </cell>
          <cell r="K635">
            <v>79425.19</v>
          </cell>
          <cell r="L635" t="str">
            <v>Atendido Via NF</v>
          </cell>
        </row>
        <row r="636">
          <cell r="A636">
            <v>22849</v>
          </cell>
          <cell r="B636" t="str">
            <v>CABECA OPTICA PARA INTERFEROMETRO PICOSCALE, COM INVOLUCRO DE TITANIO E JANELA DE ALINHAMENTO, 4 MM DE DIAMETRO E 13 MM DE COMPRIMENTO, FIBRA OPTICA DE 150 CM, E COMPATIVEL COM UHV (1E-9 MBAR) CODIGO PS-SH-C01-UHV SMARACT GMBH</v>
          </cell>
          <cell r="D636">
            <v>16549</v>
          </cell>
          <cell r="E636">
            <v>42716</v>
          </cell>
          <cell r="F636">
            <v>42745</v>
          </cell>
          <cell r="G636" t="str">
            <v>Não aplicável - exterior</v>
          </cell>
          <cell r="H636" t="str">
            <v>SMARACT GMBH</v>
          </cell>
          <cell r="I636">
            <v>7560</v>
          </cell>
          <cell r="J636">
            <v>4</v>
          </cell>
          <cell r="K636">
            <v>79425.19</v>
          </cell>
          <cell r="L636" t="str">
            <v>Atendido Via NF</v>
          </cell>
        </row>
        <row r="637">
          <cell r="A637">
            <v>23330</v>
          </cell>
          <cell r="B637" t="str">
            <v>SENSOR DE TEMPERATURA VWTS-6000 - COM 25 METROS DE CABO - COD G222-001-25, GEOSENSE LTD.</v>
          </cell>
          <cell r="D637">
            <v>16395</v>
          </cell>
          <cell r="E637">
            <v>42697</v>
          </cell>
          <cell r="F637">
            <v>42772</v>
          </cell>
          <cell r="G637" t="str">
            <v>Não aplicável - exterior</v>
          </cell>
          <cell r="H637" t="str">
            <v>MTI INCORPORATED</v>
          </cell>
          <cell r="I637">
            <v>1060.22</v>
          </cell>
          <cell r="J637">
            <v>6</v>
          </cell>
          <cell r="K637">
            <v>232698.46000000005</v>
          </cell>
          <cell r="L637" t="str">
            <v>Atendido Via NF</v>
          </cell>
        </row>
        <row r="638">
          <cell r="A638">
            <v>500050</v>
          </cell>
          <cell r="B638" t="str">
            <v>FIO COBRE ESMALTADO RETANGULAR 0.80X4.00MM - INVERTERM 180 R</v>
          </cell>
          <cell r="D638">
            <v>500008</v>
          </cell>
          <cell r="E638">
            <v>42151</v>
          </cell>
          <cell r="F638">
            <v>42178</v>
          </cell>
          <cell r="G638" t="str">
            <v>62255682000130</v>
          </cell>
          <cell r="H638" t="str">
            <v>PPE FIOS</v>
          </cell>
          <cell r="I638">
            <v>5276</v>
          </cell>
          <cell r="J638">
            <v>1</v>
          </cell>
          <cell r="K638">
            <v>61239.77</v>
          </cell>
          <cell r="L638" t="str">
            <v>Atendido Via NF</v>
          </cell>
        </row>
        <row r="639">
          <cell r="A639">
            <v>500050</v>
          </cell>
          <cell r="B639" t="str">
            <v>FIO COBRE ESMALTADO RETANGULAR 0.80X4.00MM - INVERTERM 180 R</v>
          </cell>
          <cell r="D639">
            <v>500008</v>
          </cell>
          <cell r="E639">
            <v>42151</v>
          </cell>
          <cell r="F639">
            <v>42178</v>
          </cell>
          <cell r="G639" t="str">
            <v>62255682000130</v>
          </cell>
          <cell r="H639" t="str">
            <v>PPE FIOS</v>
          </cell>
          <cell r="I639">
            <v>5276</v>
          </cell>
          <cell r="J639">
            <v>1</v>
          </cell>
          <cell r="K639">
            <v>61239.77</v>
          </cell>
          <cell r="L639" t="str">
            <v>Atendido Via NF</v>
          </cell>
        </row>
        <row r="640">
          <cell r="A640">
            <v>500050</v>
          </cell>
          <cell r="B640" t="str">
            <v>FIO COBRE ESMALTADO RETANGULAR 1.25X4.50MM - INVERTERM 180 R</v>
          </cell>
          <cell r="D640">
            <v>500008</v>
          </cell>
          <cell r="E640">
            <v>42151</v>
          </cell>
          <cell r="F640">
            <v>42178</v>
          </cell>
          <cell r="G640" t="str">
            <v>62255682000130</v>
          </cell>
          <cell r="H640" t="str">
            <v>PPE FIOS</v>
          </cell>
          <cell r="I640">
            <v>5276</v>
          </cell>
          <cell r="J640">
            <v>1</v>
          </cell>
          <cell r="K640">
            <v>61239.77</v>
          </cell>
          <cell r="L640" t="str">
            <v>Atendido Via NF</v>
          </cell>
        </row>
        <row r="641">
          <cell r="A641">
            <v>500050</v>
          </cell>
          <cell r="B641" t="str">
            <v>FIO COBRE ESMALTADO RETANGULAR 1.25X4.50MM - INVERTERM 180 R</v>
          </cell>
          <cell r="D641">
            <v>500008</v>
          </cell>
          <cell r="E641">
            <v>42151</v>
          </cell>
          <cell r="F641">
            <v>42178</v>
          </cell>
          <cell r="G641" t="str">
            <v>62255682000130</v>
          </cell>
          <cell r="H641" t="str">
            <v>PPE FIOS</v>
          </cell>
          <cell r="I641">
            <v>5276</v>
          </cell>
          <cell r="J641">
            <v>1</v>
          </cell>
          <cell r="K641">
            <v>61239.77</v>
          </cell>
          <cell r="L641" t="str">
            <v>Atendido Via NF</v>
          </cell>
        </row>
        <row r="642">
          <cell r="A642">
            <v>500050</v>
          </cell>
          <cell r="B642" t="str">
            <v>FIO COBRE ESMALTADO RETANGULAR 2.50X4.00MM - INVERTERM 180 R</v>
          </cell>
          <cell r="D642">
            <v>500008</v>
          </cell>
          <cell r="E642">
            <v>42151</v>
          </cell>
          <cell r="F642">
            <v>42178</v>
          </cell>
          <cell r="G642" t="str">
            <v>62255682000130</v>
          </cell>
          <cell r="H642" t="str">
            <v>PPE FIOS</v>
          </cell>
          <cell r="I642">
            <v>7122</v>
          </cell>
          <cell r="J642">
            <v>1</v>
          </cell>
          <cell r="K642">
            <v>61239.77</v>
          </cell>
          <cell r="L642" t="str">
            <v>Atendido Via NF</v>
          </cell>
        </row>
        <row r="643">
          <cell r="A643">
            <v>500050</v>
          </cell>
          <cell r="B643" t="str">
            <v>FIO COBRE ESMALTADO RETANGULAR 2.50X9.00MM - INVERTERM 180 R</v>
          </cell>
          <cell r="D643">
            <v>500008</v>
          </cell>
          <cell r="E643">
            <v>42151</v>
          </cell>
          <cell r="F643">
            <v>42178</v>
          </cell>
          <cell r="G643" t="str">
            <v>62255682000130</v>
          </cell>
          <cell r="H643" t="str">
            <v>PPE FIOS</v>
          </cell>
          <cell r="I643">
            <v>6826.5</v>
          </cell>
          <cell r="J643">
            <v>1</v>
          </cell>
          <cell r="K643">
            <v>61239.77</v>
          </cell>
          <cell r="L643" t="str">
            <v>Atendido Via NF</v>
          </cell>
        </row>
        <row r="644">
          <cell r="A644">
            <v>500050</v>
          </cell>
          <cell r="B644" t="str">
            <v>FIO COBRE ESMALTADO RETANGULAR 2.50X9.00MM - INVERTERM 180 R</v>
          </cell>
          <cell r="D644">
            <v>500008</v>
          </cell>
          <cell r="E644">
            <v>42151</v>
          </cell>
          <cell r="F644">
            <v>42178</v>
          </cell>
          <cell r="G644" t="str">
            <v>62255682000130</v>
          </cell>
          <cell r="H644" t="str">
            <v>PPE FIOS</v>
          </cell>
          <cell r="I644">
            <v>6826.5</v>
          </cell>
          <cell r="J644">
            <v>1</v>
          </cell>
          <cell r="K644">
            <v>61239.77</v>
          </cell>
          <cell r="L644" t="str">
            <v>Atendido Via NF</v>
          </cell>
        </row>
        <row r="645">
          <cell r="A645">
            <v>500050</v>
          </cell>
          <cell r="B645" t="str">
            <v>FIO COBRE ESMALTADO RETANGULAR 2.50X8.00MM - INVERTERM 180 R</v>
          </cell>
          <cell r="D645">
            <v>500008</v>
          </cell>
          <cell r="E645">
            <v>42151</v>
          </cell>
          <cell r="F645">
            <v>42178</v>
          </cell>
          <cell r="G645" t="str">
            <v>62255682000130</v>
          </cell>
          <cell r="H645" t="str">
            <v>PPE FIOS</v>
          </cell>
          <cell r="I645">
            <v>6826.5</v>
          </cell>
          <cell r="J645">
            <v>1</v>
          </cell>
          <cell r="K645">
            <v>61239.77</v>
          </cell>
          <cell r="L645" t="str">
            <v>Atendido Via NF</v>
          </cell>
        </row>
        <row r="646">
          <cell r="A646">
            <v>500050</v>
          </cell>
          <cell r="B646" t="str">
            <v>FIO COBRE ESMALTADO RETANGULAR 2.50X4.00MM - INVERTERM 180 R</v>
          </cell>
          <cell r="D646">
            <v>500008</v>
          </cell>
          <cell r="E646">
            <v>42151</v>
          </cell>
          <cell r="F646">
            <v>42178</v>
          </cell>
          <cell r="G646" t="str">
            <v>62255682000130</v>
          </cell>
          <cell r="H646" t="str">
            <v>PPE FIOS</v>
          </cell>
          <cell r="I646">
            <v>7122</v>
          </cell>
          <cell r="J646">
            <v>1</v>
          </cell>
          <cell r="K646">
            <v>61239.77</v>
          </cell>
          <cell r="L646" t="str">
            <v>Atendido Via NF</v>
          </cell>
        </row>
        <row r="647">
          <cell r="A647">
            <v>500050</v>
          </cell>
          <cell r="B647" t="str">
            <v>FIO COBRE ESMALTADO RETANGULAR 2.50X8.00MM - INVERTERM 180 R</v>
          </cell>
          <cell r="D647">
            <v>500008</v>
          </cell>
          <cell r="E647">
            <v>42151</v>
          </cell>
          <cell r="F647">
            <v>42178</v>
          </cell>
          <cell r="G647" t="str">
            <v>62255682000130</v>
          </cell>
          <cell r="H647" t="str">
            <v>PPE FIOS</v>
          </cell>
          <cell r="I647">
            <v>6826.5</v>
          </cell>
          <cell r="J647">
            <v>1</v>
          </cell>
          <cell r="K647">
            <v>61239.77</v>
          </cell>
          <cell r="L647" t="str">
            <v>Atendido Via NF</v>
          </cell>
        </row>
        <row r="648">
          <cell r="A648">
            <v>500050</v>
          </cell>
          <cell r="B648" t="str">
            <v>FIO COBRE ESMALTADO RETANGULAR 2.00X8.00MM - INVERTERM 180 R</v>
          </cell>
          <cell r="D648">
            <v>500008</v>
          </cell>
          <cell r="E648">
            <v>42151</v>
          </cell>
          <cell r="F648">
            <v>42178</v>
          </cell>
          <cell r="G648" t="str">
            <v>62255682000130</v>
          </cell>
          <cell r="H648" t="str">
            <v>PPE FIOS</v>
          </cell>
          <cell r="I648">
            <v>4551</v>
          </cell>
          <cell r="J648">
            <v>1</v>
          </cell>
          <cell r="K648">
            <v>61239.77</v>
          </cell>
          <cell r="L648" t="str">
            <v>Atendido Via NF</v>
          </cell>
        </row>
        <row r="649">
          <cell r="A649">
            <v>500050</v>
          </cell>
          <cell r="B649" t="str">
            <v>FIO COBRE ESMALTADO RETANGULAR 2.00X8.00MM - INVERTERM 180 R</v>
          </cell>
          <cell r="D649">
            <v>500008</v>
          </cell>
          <cell r="E649">
            <v>42151</v>
          </cell>
          <cell r="F649">
            <v>42178</v>
          </cell>
          <cell r="G649" t="str">
            <v>62255682000130</v>
          </cell>
          <cell r="H649" t="str">
            <v>PPE FIOS</v>
          </cell>
          <cell r="I649">
            <v>4551</v>
          </cell>
          <cell r="J649">
            <v>1</v>
          </cell>
          <cell r="K649">
            <v>61239.77</v>
          </cell>
          <cell r="L649" t="str">
            <v>Atendido Via NF</v>
          </cell>
        </row>
        <row r="650">
          <cell r="A650">
            <v>500050</v>
          </cell>
          <cell r="B650" t="str">
            <v>FIO COBRE ESMALTADO RETANGULAR 2.00X5.00MM - INVERTERM 180 R</v>
          </cell>
          <cell r="D650">
            <v>500008</v>
          </cell>
          <cell r="E650">
            <v>42151</v>
          </cell>
          <cell r="F650">
            <v>42178</v>
          </cell>
          <cell r="G650" t="str">
            <v>62255682000130</v>
          </cell>
          <cell r="H650" t="str">
            <v>PPE FIOS</v>
          </cell>
          <cell r="I650">
            <v>9212</v>
          </cell>
          <cell r="J650">
            <v>1</v>
          </cell>
          <cell r="K650">
            <v>61239.77</v>
          </cell>
          <cell r="L650" t="str">
            <v>Atendido Via NF</v>
          </cell>
        </row>
        <row r="651">
          <cell r="A651">
            <v>500050</v>
          </cell>
          <cell r="B651" t="str">
            <v>FIO COBRE ESMALTADO RETANGULAR 2.00X5.00MM - INVERTERM 180 R</v>
          </cell>
          <cell r="D651">
            <v>500008</v>
          </cell>
          <cell r="E651">
            <v>42151</v>
          </cell>
          <cell r="F651">
            <v>42178</v>
          </cell>
          <cell r="G651" t="str">
            <v>62255682000130</v>
          </cell>
          <cell r="H651" t="str">
            <v>PPE FIOS</v>
          </cell>
          <cell r="I651">
            <v>9212</v>
          </cell>
          <cell r="J651">
            <v>1</v>
          </cell>
          <cell r="K651">
            <v>61239.77</v>
          </cell>
          <cell r="L651" t="str">
            <v>Atendido Via NF</v>
          </cell>
        </row>
        <row r="652">
          <cell r="A652">
            <v>500050</v>
          </cell>
          <cell r="B652" t="str">
            <v>FIO COBRE ESMALTADO RETANGULAR 1.60X5.00MM - INVERTERM 180 R</v>
          </cell>
          <cell r="D652">
            <v>500008</v>
          </cell>
          <cell r="E652">
            <v>42151</v>
          </cell>
          <cell r="F652">
            <v>42178</v>
          </cell>
          <cell r="G652" t="str">
            <v>62255682000130</v>
          </cell>
          <cell r="H652" t="str">
            <v>PPE FIOS</v>
          </cell>
          <cell r="I652">
            <v>4803</v>
          </cell>
          <cell r="J652">
            <v>1</v>
          </cell>
          <cell r="K652">
            <v>61239.77</v>
          </cell>
          <cell r="L652" t="str">
            <v>Atendido Via NF</v>
          </cell>
        </row>
        <row r="653">
          <cell r="A653">
            <v>500050</v>
          </cell>
          <cell r="B653" t="str">
            <v>FIO COBRE ESMALTADO RETANGULAR 1.60X5.00MM - INVERTERM 180 R</v>
          </cell>
          <cell r="D653">
            <v>500008</v>
          </cell>
          <cell r="E653">
            <v>42151</v>
          </cell>
          <cell r="F653">
            <v>42178</v>
          </cell>
          <cell r="G653" t="str">
            <v>62255682000130</v>
          </cell>
          <cell r="H653" t="str">
            <v>PPE FIOS</v>
          </cell>
          <cell r="I653">
            <v>4803</v>
          </cell>
          <cell r="J653">
            <v>1</v>
          </cell>
          <cell r="K653">
            <v>61239.77</v>
          </cell>
          <cell r="L653" t="str">
            <v>Atendido Via NF</v>
          </cell>
        </row>
        <row r="654">
          <cell r="A654">
            <v>500050</v>
          </cell>
          <cell r="B654" t="str">
            <v>FIO COBRE ESMALTADO RETANGULAR 2.00X9.00MM - INVERTERM 180 R</v>
          </cell>
          <cell r="D654">
            <v>500008</v>
          </cell>
          <cell r="E654">
            <v>42151</v>
          </cell>
          <cell r="F654">
            <v>42178</v>
          </cell>
          <cell r="G654" t="str">
            <v>62255682000130</v>
          </cell>
          <cell r="H654" t="str">
            <v>PPE FIOS</v>
          </cell>
          <cell r="I654">
            <v>9102</v>
          </cell>
          <cell r="J654">
            <v>1</v>
          </cell>
          <cell r="K654">
            <v>61239.77</v>
          </cell>
          <cell r="L654" t="str">
            <v>Residuo</v>
          </cell>
        </row>
        <row r="655">
          <cell r="A655">
            <v>500050</v>
          </cell>
          <cell r="B655" t="str">
            <v>FIO COBRE ESMALTADO RETANGULAR 2.00X9.00MM - INVERTERM 180 R</v>
          </cell>
          <cell r="D655">
            <v>500008</v>
          </cell>
          <cell r="E655">
            <v>42151</v>
          </cell>
          <cell r="F655">
            <v>42178</v>
          </cell>
          <cell r="G655" t="str">
            <v>62255682000130</v>
          </cell>
          <cell r="H655" t="str">
            <v>PPE FIOS</v>
          </cell>
          <cell r="I655">
            <v>9102</v>
          </cell>
          <cell r="J655">
            <v>1</v>
          </cell>
          <cell r="K655">
            <v>61239.77</v>
          </cell>
          <cell r="L655" t="str">
            <v>Residuo</v>
          </cell>
        </row>
        <row r="656">
          <cell r="A656">
            <v>500097</v>
          </cell>
          <cell r="B656" t="str">
            <v>SISTEMA CONTROLADOR PROTOTIPO</v>
          </cell>
          <cell r="D656">
            <v>500065</v>
          </cell>
          <cell r="E656">
            <v>42192</v>
          </cell>
          <cell r="F656">
            <v>42206</v>
          </cell>
          <cell r="G656" t="str">
            <v>65472714000148</v>
          </cell>
          <cell r="H656" t="str">
            <v>INTERENG AUTOMACAO INDUSTRIAL LTDA</v>
          </cell>
          <cell r="I656">
            <v>92307.31</v>
          </cell>
          <cell r="J656">
            <v>1</v>
          </cell>
          <cell r="K656">
            <v>92307.3</v>
          </cell>
          <cell r="L656" t="str">
            <v>Atendido Via NF</v>
          </cell>
        </row>
        <row r="657">
          <cell r="A657">
            <v>500152</v>
          </cell>
          <cell r="B657" t="str">
            <v>EQUIPAMENTO DE ELEVACAO DE CARGAS - PONTE ROLANTE</v>
          </cell>
          <cell r="D657">
            <v>500093</v>
          </cell>
          <cell r="E657">
            <v>42213</v>
          </cell>
          <cell r="F657">
            <v>42228</v>
          </cell>
          <cell r="G657" t="str">
            <v>77964484000113</v>
          </cell>
          <cell r="H657" t="str">
            <v>CROACIA MOVIMENTACAO E ELEVACAO DE CARGA</v>
          </cell>
          <cell r="I657">
            <v>129000</v>
          </cell>
          <cell r="J657">
            <v>1</v>
          </cell>
          <cell r="K657">
            <v>129000</v>
          </cell>
          <cell r="L657" t="str">
            <v>Atendido Via NF</v>
          </cell>
        </row>
        <row r="658">
          <cell r="A658">
            <v>500389</v>
          </cell>
          <cell r="B658" t="str">
            <v>FEMTO/PICOAMPERIMETRO COM RESOLUCAO DE  0.01FA  COM GARANTIA EXTENDIDA DE 5 ANOS R-51B-001-5Z CODIGO B2981A KEYSIGHT</v>
          </cell>
          <cell r="D658">
            <v>500268</v>
          </cell>
          <cell r="E658">
            <v>42292</v>
          </cell>
          <cell r="F658">
            <v>42303</v>
          </cell>
          <cell r="G658" t="str">
            <v>19651511000100</v>
          </cell>
          <cell r="H658" t="str">
            <v>KEYSIGHT TECHNOLOGIES MEDICAO BRASIL LTD</v>
          </cell>
          <cell r="I658">
            <v>24480.15</v>
          </cell>
          <cell r="J658">
            <v>1</v>
          </cell>
          <cell r="K658">
            <v>62020.009999999995</v>
          </cell>
          <cell r="L658" t="str">
            <v>Atendido Via NF</v>
          </cell>
        </row>
        <row r="659">
          <cell r="A659">
            <v>500389</v>
          </cell>
          <cell r="B659" t="str">
            <v>GERADOR DE FORMA DE ONDA ARBITRARIA, 30 MHZ, 1 CANAL E MEMORIA DE 16MB COM GARANTIA EXTENDIDA DE 5 ANOS R-51B-001-5F CODIGO 33521B KEYSIGHT</v>
          </cell>
          <cell r="D659">
            <v>500266</v>
          </cell>
          <cell r="E659">
            <v>42292</v>
          </cell>
          <cell r="F659">
            <v>42303</v>
          </cell>
          <cell r="G659" t="str">
            <v>19651511000100</v>
          </cell>
          <cell r="H659" t="str">
            <v>KEYSIGHT TECHNOLOGIES MEDICAO BRASIL LTD</v>
          </cell>
          <cell r="I659">
            <v>9003.09</v>
          </cell>
          <cell r="J659">
            <v>1</v>
          </cell>
          <cell r="K659">
            <v>62020.009999999995</v>
          </cell>
          <cell r="L659" t="str">
            <v>Atendido Via NF</v>
          </cell>
        </row>
        <row r="660">
          <cell r="A660">
            <v>500389</v>
          </cell>
          <cell r="B660" t="str">
            <v>OSCILOSCPIO 4 CANAIS DE 100 MHZ DE BANDA PASSANTE CODIGO DSO1014A KEYSIGHT</v>
          </cell>
          <cell r="D660">
            <v>500266</v>
          </cell>
          <cell r="E660">
            <v>42292</v>
          </cell>
          <cell r="F660">
            <v>42303</v>
          </cell>
          <cell r="G660" t="str">
            <v>19651511000100</v>
          </cell>
          <cell r="H660" t="str">
            <v>KEYSIGHT TECHNOLOGIES MEDICAO BRASIL LTD</v>
          </cell>
          <cell r="I660">
            <v>5856.69</v>
          </cell>
          <cell r="J660">
            <v>1</v>
          </cell>
          <cell r="K660">
            <v>62020.009999999995</v>
          </cell>
          <cell r="L660" t="str">
            <v>Atendido Via NF</v>
          </cell>
        </row>
        <row r="661">
          <cell r="A661">
            <v>500389</v>
          </cell>
          <cell r="B661" t="str">
            <v>BOLSA E CAPA FRONTAL PARA OSCILOSCOPIO SERIE 200 E 3000 CODIGO N6457A KEYSIGHT</v>
          </cell>
          <cell r="D661">
            <v>500266</v>
          </cell>
          <cell r="E661">
            <v>42292</v>
          </cell>
          <cell r="F661">
            <v>42303</v>
          </cell>
          <cell r="G661" t="str">
            <v>19651511000100</v>
          </cell>
          <cell r="H661" t="str">
            <v>KEYSIGHT TECHNOLOGIES MEDICAO BRASIL LTD</v>
          </cell>
          <cell r="I661">
            <v>614.46</v>
          </cell>
          <cell r="J661">
            <v>1</v>
          </cell>
          <cell r="K661">
            <v>62020.009999999995</v>
          </cell>
          <cell r="L661" t="str">
            <v>Atendido Via NF</v>
          </cell>
        </row>
        <row r="662">
          <cell r="A662">
            <v>500389</v>
          </cell>
          <cell r="B662" t="str">
            <v>OSCILOSCOPIO DE SINAIS MISTOS COM 4 CANAIS ANALOGICOS E 16 CHANAIS DIGITAIS, 100 MHZ, COM MODULO LAN/VGA,  PAINEL EM PORTUGUES,. BUNDLE DE SOFTWARE MSXO3000_BDL COM LICENCA PERPETUA E GARANTIA EXTENDIDA DE 5 ANOS R-51B-001-5F CODIGO MSOX3014A KEYSIGH</v>
          </cell>
          <cell r="D662">
            <v>500266</v>
          </cell>
          <cell r="E662">
            <v>42292</v>
          </cell>
          <cell r="F662">
            <v>42303</v>
          </cell>
          <cell r="G662" t="str">
            <v>19651511000100</v>
          </cell>
          <cell r="H662" t="str">
            <v>KEYSIGHT TECHNOLOGIES MEDICAO BRASIL LTD</v>
          </cell>
          <cell r="I662">
            <v>22065.62</v>
          </cell>
          <cell r="J662">
            <v>1</v>
          </cell>
          <cell r="K662">
            <v>62020.009999999995</v>
          </cell>
          <cell r="L662" t="str">
            <v>Atendido Via NF</v>
          </cell>
        </row>
        <row r="663">
          <cell r="A663">
            <v>500483</v>
          </cell>
          <cell r="B663" t="str">
            <v>LICENCA DE SOFTWARE</v>
          </cell>
          <cell r="D663">
            <v>500336</v>
          </cell>
          <cell r="E663">
            <v>42324</v>
          </cell>
          <cell r="F663">
            <v>42334</v>
          </cell>
          <cell r="G663" t="str">
            <v>00796437000183</v>
          </cell>
          <cell r="H663" t="str">
            <v>ESSS</v>
          </cell>
          <cell r="I663">
            <v>47217.17</v>
          </cell>
          <cell r="J663">
            <v>1</v>
          </cell>
          <cell r="K663">
            <v>199514.81999999995</v>
          </cell>
          <cell r="L663" t="str">
            <v>Atendido Via NF</v>
          </cell>
        </row>
        <row r="664">
          <cell r="A664">
            <v>500483</v>
          </cell>
          <cell r="B664" t="str">
            <v>LICENCA DE SOFTWARE</v>
          </cell>
          <cell r="D664">
            <v>500336</v>
          </cell>
          <cell r="E664">
            <v>42324</v>
          </cell>
          <cell r="F664">
            <v>42334</v>
          </cell>
          <cell r="G664" t="str">
            <v>00796437000183</v>
          </cell>
          <cell r="H664" t="str">
            <v>ESSS</v>
          </cell>
          <cell r="I664">
            <v>8908.92</v>
          </cell>
          <cell r="J664">
            <v>1</v>
          </cell>
          <cell r="K664">
            <v>199514.81999999995</v>
          </cell>
          <cell r="L664" t="str">
            <v>Atendido Via NF</v>
          </cell>
        </row>
        <row r="665">
          <cell r="A665">
            <v>500483</v>
          </cell>
          <cell r="B665" t="str">
            <v>LICENCA DE SOFTWARE</v>
          </cell>
          <cell r="D665">
            <v>500336</v>
          </cell>
          <cell r="E665">
            <v>42324</v>
          </cell>
          <cell r="F665">
            <v>42334</v>
          </cell>
          <cell r="G665" t="str">
            <v>00796437000183</v>
          </cell>
          <cell r="H665" t="str">
            <v>ESSS</v>
          </cell>
          <cell r="I665">
            <v>10690.68</v>
          </cell>
          <cell r="J665">
            <v>1</v>
          </cell>
          <cell r="K665">
            <v>199514.81999999995</v>
          </cell>
          <cell r="L665" t="str">
            <v>Atendido Via NF</v>
          </cell>
        </row>
        <row r="666">
          <cell r="A666">
            <v>500483</v>
          </cell>
          <cell r="B666" t="str">
            <v>LICENCA DE SOFTWARE</v>
          </cell>
          <cell r="D666">
            <v>500336</v>
          </cell>
          <cell r="E666">
            <v>42324</v>
          </cell>
          <cell r="F666">
            <v>42334</v>
          </cell>
          <cell r="G666" t="str">
            <v>00796437000183</v>
          </cell>
          <cell r="H666" t="str">
            <v>ESSS</v>
          </cell>
          <cell r="I666">
            <v>1781.8</v>
          </cell>
          <cell r="J666">
            <v>1</v>
          </cell>
          <cell r="K666">
            <v>199514.81999999995</v>
          </cell>
          <cell r="L666" t="str">
            <v>Atendido Via NF</v>
          </cell>
        </row>
        <row r="667">
          <cell r="A667">
            <v>500483</v>
          </cell>
          <cell r="B667" t="str">
            <v>LICENCA DE SOFTWARE</v>
          </cell>
          <cell r="D667">
            <v>500336</v>
          </cell>
          <cell r="E667">
            <v>42324</v>
          </cell>
          <cell r="F667">
            <v>42334</v>
          </cell>
          <cell r="G667" t="str">
            <v>00796437000183</v>
          </cell>
          <cell r="H667" t="str">
            <v>ESSS</v>
          </cell>
          <cell r="I667">
            <v>9443.43</v>
          </cell>
          <cell r="J667">
            <v>1</v>
          </cell>
          <cell r="K667">
            <v>199514.81999999995</v>
          </cell>
          <cell r="L667" t="str">
            <v>Atendido Via NF</v>
          </cell>
        </row>
        <row r="668">
          <cell r="A668">
            <v>500483</v>
          </cell>
          <cell r="B668" t="str">
            <v>LICENCA DE SOFTWARE</v>
          </cell>
          <cell r="D668">
            <v>500336</v>
          </cell>
          <cell r="E668">
            <v>42324</v>
          </cell>
          <cell r="F668">
            <v>42334</v>
          </cell>
          <cell r="G668" t="str">
            <v>00796437000183</v>
          </cell>
          <cell r="H668" t="str">
            <v>ESSS</v>
          </cell>
          <cell r="I668">
            <v>4944.4399999999996</v>
          </cell>
          <cell r="J668">
            <v>1</v>
          </cell>
          <cell r="K668">
            <v>199514.81999999995</v>
          </cell>
          <cell r="L668" t="str">
            <v>Atendido Via NF</v>
          </cell>
        </row>
        <row r="669">
          <cell r="A669">
            <v>500483</v>
          </cell>
          <cell r="B669" t="str">
            <v>LICENCA DE SOFTWARE</v>
          </cell>
          <cell r="D669">
            <v>500336</v>
          </cell>
          <cell r="E669">
            <v>42324</v>
          </cell>
          <cell r="F669">
            <v>42334</v>
          </cell>
          <cell r="G669" t="str">
            <v>00796437000183</v>
          </cell>
          <cell r="H669" t="str">
            <v>ESSS</v>
          </cell>
          <cell r="I669">
            <v>47217.17</v>
          </cell>
          <cell r="J669">
            <v>1</v>
          </cell>
          <cell r="K669">
            <v>199514.81999999995</v>
          </cell>
          <cell r="L669" t="str">
            <v>Atendido Via NF</v>
          </cell>
        </row>
        <row r="670">
          <cell r="A670">
            <v>500483</v>
          </cell>
          <cell r="B670" t="str">
            <v>LICENCA DE SOFTWARE</v>
          </cell>
          <cell r="D670">
            <v>500336</v>
          </cell>
          <cell r="E670">
            <v>42324</v>
          </cell>
          <cell r="F670">
            <v>42334</v>
          </cell>
          <cell r="G670" t="str">
            <v>00796437000183</v>
          </cell>
          <cell r="H670" t="str">
            <v>ESSS</v>
          </cell>
          <cell r="I670">
            <v>13363.35</v>
          </cell>
          <cell r="J670">
            <v>1</v>
          </cell>
          <cell r="K670">
            <v>199514.81999999995</v>
          </cell>
          <cell r="L670" t="str">
            <v>Atendido Via NF</v>
          </cell>
        </row>
        <row r="671">
          <cell r="A671">
            <v>500483</v>
          </cell>
          <cell r="B671" t="str">
            <v>LICENCA DE SOFTWARE</v>
          </cell>
          <cell r="D671">
            <v>500336</v>
          </cell>
          <cell r="E671">
            <v>42324</v>
          </cell>
          <cell r="F671">
            <v>42334</v>
          </cell>
          <cell r="G671" t="str">
            <v>00796437000183</v>
          </cell>
          <cell r="H671" t="str">
            <v>ESSS</v>
          </cell>
          <cell r="I671">
            <v>2672.7</v>
          </cell>
          <cell r="J671">
            <v>1</v>
          </cell>
          <cell r="K671">
            <v>199514.81999999995</v>
          </cell>
          <cell r="L671" t="str">
            <v>Atendido Via NF</v>
          </cell>
        </row>
        <row r="672">
          <cell r="A672">
            <v>500483</v>
          </cell>
          <cell r="B672" t="str">
            <v>LICENCA DE SOFTWARE</v>
          </cell>
          <cell r="D672">
            <v>500336</v>
          </cell>
          <cell r="E672">
            <v>42324</v>
          </cell>
          <cell r="F672">
            <v>42334</v>
          </cell>
          <cell r="G672" t="str">
            <v>00796437000183</v>
          </cell>
          <cell r="H672" t="str">
            <v>ESSS</v>
          </cell>
          <cell r="I672">
            <v>44544.5</v>
          </cell>
          <cell r="J672">
            <v>1</v>
          </cell>
          <cell r="K672">
            <v>199514.81999999995</v>
          </cell>
          <cell r="L672" t="str">
            <v>Atendido Via NF</v>
          </cell>
        </row>
        <row r="673">
          <cell r="A673">
            <v>500483</v>
          </cell>
          <cell r="B673" t="str">
            <v>LICENCA DE SOFTWARE</v>
          </cell>
          <cell r="D673">
            <v>500336</v>
          </cell>
          <cell r="E673">
            <v>42324</v>
          </cell>
          <cell r="F673">
            <v>42334</v>
          </cell>
          <cell r="G673" t="str">
            <v>00796437000183</v>
          </cell>
          <cell r="H673" t="str">
            <v>ESSS</v>
          </cell>
          <cell r="I673">
            <v>4632.63</v>
          </cell>
          <cell r="J673">
            <v>1</v>
          </cell>
          <cell r="K673">
            <v>199514.81999999995</v>
          </cell>
          <cell r="L673" t="str">
            <v>Atendido Via NF</v>
          </cell>
        </row>
        <row r="674">
          <cell r="A674">
            <v>500483</v>
          </cell>
          <cell r="B674" t="str">
            <v>LICENCA DE SOFTWARE</v>
          </cell>
          <cell r="D674">
            <v>500336</v>
          </cell>
          <cell r="E674">
            <v>42324</v>
          </cell>
          <cell r="F674">
            <v>42334</v>
          </cell>
          <cell r="G674" t="str">
            <v>00796437000183</v>
          </cell>
          <cell r="H674" t="str">
            <v>ESSS</v>
          </cell>
          <cell r="I674">
            <v>9443.43</v>
          </cell>
          <cell r="J674">
            <v>1</v>
          </cell>
          <cell r="K674">
            <v>199514.81999999995</v>
          </cell>
          <cell r="L674" t="str">
            <v>Atendido Via NF</v>
          </cell>
        </row>
        <row r="675">
          <cell r="A675">
            <v>500637</v>
          </cell>
          <cell r="B675" t="str">
            <v>REGISTRO DE PROPRIEDADE DE SOFTWARE</v>
          </cell>
          <cell r="D675">
            <v>500437</v>
          </cell>
          <cell r="E675">
            <v>42389</v>
          </cell>
          <cell r="F675">
            <v>42397</v>
          </cell>
          <cell r="G675" t="str">
            <v>66582784000626</v>
          </cell>
          <cell r="H675" t="str">
            <v>MAPDATA</v>
          </cell>
          <cell r="I675">
            <v>11070</v>
          </cell>
          <cell r="J675">
            <v>1</v>
          </cell>
          <cell r="K675">
            <v>72315</v>
          </cell>
          <cell r="L675" t="str">
            <v>Atendido Via NF</v>
          </cell>
        </row>
        <row r="676">
          <cell r="A676">
            <v>500637</v>
          </cell>
          <cell r="B676" t="str">
            <v>SOFTWARE</v>
          </cell>
          <cell r="D676">
            <v>500437</v>
          </cell>
          <cell r="E676">
            <v>42389</v>
          </cell>
          <cell r="F676">
            <v>42397</v>
          </cell>
          <cell r="G676" t="str">
            <v>66582784000626</v>
          </cell>
          <cell r="H676" t="str">
            <v>MAPDATA</v>
          </cell>
          <cell r="I676">
            <v>61245</v>
          </cell>
          <cell r="J676">
            <v>1</v>
          </cell>
          <cell r="K676">
            <v>72315</v>
          </cell>
          <cell r="L676" t="str">
            <v>Atendido Via NF</v>
          </cell>
        </row>
        <row r="677">
          <cell r="A677">
            <v>500853</v>
          </cell>
          <cell r="B677" t="str">
            <v>DETECTOR DE VAZAMENTO DE HELIO PORTATIL VS PR02, ACOPLADO DE BOMBA DE VACUO DS-42 (34 L/M) + CONTROLE REMOTO SEM FIO, CODIGO: G8600A+102 AGILENT</v>
          </cell>
          <cell r="D677">
            <v>500555</v>
          </cell>
          <cell r="E677">
            <v>42457</v>
          </cell>
          <cell r="F677">
            <v>42488</v>
          </cell>
          <cell r="G677" t="str">
            <v>03290250000100</v>
          </cell>
          <cell r="H677" t="str">
            <v>AGILENT DO BRASIL</v>
          </cell>
          <cell r="I677">
            <v>57711.14</v>
          </cell>
          <cell r="J677">
            <v>1</v>
          </cell>
          <cell r="K677">
            <v>106908.75</v>
          </cell>
          <cell r="L677" t="str">
            <v>Atendido Via NF</v>
          </cell>
        </row>
        <row r="678">
          <cell r="A678">
            <v>500853</v>
          </cell>
          <cell r="B678" t="str">
            <v>CONTROLE SEM FIO VSLD, PARA DETECTOR DE VAZAMENTO VS PR02  CODIGO: G8600-60002 AGILENT</v>
          </cell>
          <cell r="D678">
            <v>500555</v>
          </cell>
          <cell r="E678">
            <v>42457</v>
          </cell>
          <cell r="F678">
            <v>42488</v>
          </cell>
          <cell r="G678" t="str">
            <v>03290250000100</v>
          </cell>
          <cell r="H678" t="str">
            <v>AGILENT DO BRASIL</v>
          </cell>
          <cell r="I678">
            <v>2785.25</v>
          </cell>
          <cell r="J678">
            <v>1</v>
          </cell>
          <cell r="K678">
            <v>106908.75</v>
          </cell>
          <cell r="L678" t="str">
            <v>Atendido Via NF</v>
          </cell>
        </row>
        <row r="679">
          <cell r="A679">
            <v>500853</v>
          </cell>
          <cell r="B679" t="str">
            <v>KIT DE REFRIGERACAO A AR V81 PARA BOMBAS DE VACUO TWIST TORR 84 FS (0,5M CABO), CODIGO: 9699290 AGILENT</v>
          </cell>
          <cell r="D679">
            <v>500555</v>
          </cell>
          <cell r="E679">
            <v>42457</v>
          </cell>
          <cell r="F679">
            <v>42488</v>
          </cell>
          <cell r="G679" t="str">
            <v>03290250000100</v>
          </cell>
          <cell r="H679" t="str">
            <v>AGILENT DO BRASIL</v>
          </cell>
          <cell r="I679">
            <v>1812.8</v>
          </cell>
          <cell r="J679">
            <v>1</v>
          </cell>
          <cell r="K679">
            <v>106908.75</v>
          </cell>
          <cell r="L679" t="str">
            <v>Atendido Via NF</v>
          </cell>
        </row>
        <row r="680">
          <cell r="A680">
            <v>500853</v>
          </cell>
          <cell r="B680" t="str">
            <v>BOMBA DE VACUO TURBO MOLECULAR TWIST TORR 84 FS COM FLANGE DE ENTRADA CFF 4.5 POLEGADAS CODIGO: X3502-64002 AGILENT</v>
          </cell>
          <cell r="D680">
            <v>500555</v>
          </cell>
          <cell r="E680">
            <v>42457</v>
          </cell>
          <cell r="F680">
            <v>42488</v>
          </cell>
          <cell r="G680" t="str">
            <v>03290250000100</v>
          </cell>
          <cell r="H680" t="str">
            <v>AGILENT DO BRASIL</v>
          </cell>
          <cell r="I680">
            <v>28692.6</v>
          </cell>
          <cell r="J680">
            <v>1</v>
          </cell>
          <cell r="K680">
            <v>106908.75</v>
          </cell>
          <cell r="L680" t="str">
            <v>Atendido Via NF</v>
          </cell>
        </row>
        <row r="681">
          <cell r="A681">
            <v>500853</v>
          </cell>
          <cell r="B681" t="str">
            <v>CABO EXTENSOR DE 5 M  PARA KIT DE REFRIGERACAO A AR V81, CODIGO: 9699940 AGILENT</v>
          </cell>
          <cell r="D681">
            <v>500555</v>
          </cell>
          <cell r="E681">
            <v>42457</v>
          </cell>
          <cell r="F681">
            <v>42488</v>
          </cell>
          <cell r="G681" t="str">
            <v>03290250000100</v>
          </cell>
          <cell r="H681" t="str">
            <v>AGILENT DO BRASIL</v>
          </cell>
          <cell r="I681">
            <v>429.06</v>
          </cell>
          <cell r="J681">
            <v>1</v>
          </cell>
          <cell r="K681">
            <v>106908.75</v>
          </cell>
          <cell r="L681" t="str">
            <v>Atendido Via NF</v>
          </cell>
        </row>
        <row r="682">
          <cell r="A682">
            <v>500853</v>
          </cell>
          <cell r="B682" t="str">
            <v>CONTROLADOR DE BOMBA TURBO MOLECULAR TWIST TORR 84 FS AG RACK COM PORTA DE COMUNICACAO RS 232/485 CODIGO: X3508-64001  AGILENT</v>
          </cell>
          <cell r="D682">
            <v>500555</v>
          </cell>
          <cell r="E682">
            <v>42457</v>
          </cell>
          <cell r="F682">
            <v>42488</v>
          </cell>
          <cell r="G682" t="str">
            <v>03290250000100</v>
          </cell>
          <cell r="H682" t="str">
            <v>AGILENT DO BRASIL</v>
          </cell>
          <cell r="I682">
            <v>13077.15</v>
          </cell>
          <cell r="J682">
            <v>1</v>
          </cell>
          <cell r="K682">
            <v>106908.75</v>
          </cell>
          <cell r="L682" t="str">
            <v>Atendido Via NF</v>
          </cell>
        </row>
        <row r="683">
          <cell r="A683">
            <v>500969</v>
          </cell>
          <cell r="B683" t="str">
            <v>CONJUNTO DE PECAS USINAGEM</v>
          </cell>
          <cell r="D683">
            <v>500680</v>
          </cell>
          <cell r="E683">
            <v>42507</v>
          </cell>
          <cell r="F683">
            <v>42520</v>
          </cell>
          <cell r="G683" t="str">
            <v>19762892000196</v>
          </cell>
          <cell r="H683" t="str">
            <v>ALDRI FERRAMENTAS</v>
          </cell>
          <cell r="I683">
            <v>56800</v>
          </cell>
          <cell r="J683">
            <v>1</v>
          </cell>
          <cell r="K683">
            <v>56800</v>
          </cell>
          <cell r="L683" t="str">
            <v>Atendido Via NF</v>
          </cell>
        </row>
        <row r="684">
          <cell r="A684">
            <v>500992</v>
          </cell>
          <cell r="B684" t="str">
            <v>SITOP PSU100S 24 V/10 A  CODIGO 6EP1334-2BA20</v>
          </cell>
          <cell r="D684">
            <v>500632</v>
          </cell>
          <cell r="E684">
            <v>42494</v>
          </cell>
          <cell r="F684">
            <v>42523</v>
          </cell>
          <cell r="G684" t="str">
            <v>44013159007714</v>
          </cell>
          <cell r="H684" t="str">
            <v>SIEMENS LTDA</v>
          </cell>
          <cell r="I684">
            <v>5914.3</v>
          </cell>
          <cell r="J684">
            <v>1</v>
          </cell>
          <cell r="K684">
            <v>54719.170000000013</v>
          </cell>
          <cell r="L684" t="str">
            <v>Atendido Via NF</v>
          </cell>
        </row>
        <row r="685">
          <cell r="A685">
            <v>500992</v>
          </cell>
          <cell r="B685" t="str">
            <v>CARTAO ET200SP: 4X AI RTD/TC 2-/3-/4-W HF CODIGO 6ES7134-6JD00-0CA1</v>
          </cell>
          <cell r="D685">
            <v>500632</v>
          </cell>
          <cell r="E685">
            <v>42494</v>
          </cell>
          <cell r="F685">
            <v>42523</v>
          </cell>
          <cell r="G685" t="str">
            <v>44013159007714</v>
          </cell>
          <cell r="H685" t="str">
            <v>SIEMENS LTDA</v>
          </cell>
          <cell r="I685">
            <v>2601.4499999999998</v>
          </cell>
          <cell r="J685">
            <v>1</v>
          </cell>
          <cell r="K685">
            <v>54719.170000000013</v>
          </cell>
          <cell r="L685" t="str">
            <v>Atendido Via NF</v>
          </cell>
        </row>
        <row r="686">
          <cell r="A686">
            <v>500992</v>
          </cell>
          <cell r="B686" t="str">
            <v>DISJUNTOR 2P C 10A CODIGO  5SL6 210-7MB</v>
          </cell>
          <cell r="D686">
            <v>500632</v>
          </cell>
          <cell r="E686">
            <v>42494</v>
          </cell>
          <cell r="F686">
            <v>42523</v>
          </cell>
          <cell r="G686" t="str">
            <v>44013159007714</v>
          </cell>
          <cell r="H686" t="str">
            <v>SIEMENS LTDA</v>
          </cell>
          <cell r="I686">
            <v>1279.46</v>
          </cell>
          <cell r="J686">
            <v>1</v>
          </cell>
          <cell r="K686">
            <v>54719.170000000013</v>
          </cell>
          <cell r="L686" t="str">
            <v>Atendido Via NF</v>
          </cell>
        </row>
        <row r="687">
          <cell r="A687">
            <v>500992</v>
          </cell>
          <cell r="B687" t="str">
            <v>ANALOG INPUT MODULE AI 8XRTD/TC 2-WIRE HF CODIGO 6ES7134-6JF00-0CA1</v>
          </cell>
          <cell r="D687">
            <v>500632</v>
          </cell>
          <cell r="E687">
            <v>42494</v>
          </cell>
          <cell r="F687">
            <v>42523</v>
          </cell>
          <cell r="G687" t="str">
            <v>44013159007714</v>
          </cell>
          <cell r="H687" t="str">
            <v>SIEMENS LTDA</v>
          </cell>
          <cell r="I687">
            <v>1549.74</v>
          </cell>
          <cell r="J687">
            <v>1</v>
          </cell>
          <cell r="K687">
            <v>54719.170000000013</v>
          </cell>
          <cell r="L687" t="str">
            <v>Atendido Via NF</v>
          </cell>
        </row>
        <row r="688">
          <cell r="A688">
            <v>500992</v>
          </cell>
          <cell r="B688" t="str">
            <v>ADAPTADOR ETHERNET PARA REMOTAS CODIGO 6ES7193-6AR00-0AA0 SIEMENS</v>
          </cell>
          <cell r="D688">
            <v>500632</v>
          </cell>
          <cell r="E688">
            <v>42494</v>
          </cell>
          <cell r="F688">
            <v>42523</v>
          </cell>
          <cell r="G688" t="str">
            <v>44013159007714</v>
          </cell>
          <cell r="H688" t="str">
            <v>SIEMENS LTDA</v>
          </cell>
          <cell r="I688">
            <v>919.03</v>
          </cell>
          <cell r="J688">
            <v>1</v>
          </cell>
          <cell r="K688">
            <v>54719.170000000013</v>
          </cell>
          <cell r="L688" t="str">
            <v>Atendido Via NF</v>
          </cell>
        </row>
        <row r="689">
          <cell r="A689">
            <v>500992</v>
          </cell>
          <cell r="B689" t="str">
            <v>SITOP PSE202U REDUNDANCY MODULE CODIGO 6EP1961-3BA21</v>
          </cell>
          <cell r="D689">
            <v>500632</v>
          </cell>
          <cell r="E689">
            <v>42494</v>
          </cell>
          <cell r="F689">
            <v>42523</v>
          </cell>
          <cell r="G689" t="str">
            <v>44013159007714</v>
          </cell>
          <cell r="H689" t="str">
            <v>SIEMENS LTDA</v>
          </cell>
          <cell r="I689">
            <v>2200.1</v>
          </cell>
          <cell r="J689">
            <v>1</v>
          </cell>
          <cell r="K689">
            <v>54719.170000000013</v>
          </cell>
          <cell r="L689" t="str">
            <v>Atendido Via NF</v>
          </cell>
        </row>
        <row r="690">
          <cell r="A690">
            <v>500992</v>
          </cell>
          <cell r="B690" t="str">
            <v>MODULO ET 200SP DIGITAL INPUT MODULE F-DI 8X24VDC HF CODIGO 6ES7136-6BA00-0CA0</v>
          </cell>
          <cell r="D690">
            <v>500632</v>
          </cell>
          <cell r="E690">
            <v>42494</v>
          </cell>
          <cell r="F690">
            <v>42523</v>
          </cell>
          <cell r="G690" t="str">
            <v>44013159007714</v>
          </cell>
          <cell r="H690" t="str">
            <v>SIEMENS LTDA</v>
          </cell>
          <cell r="I690">
            <v>7188.44</v>
          </cell>
          <cell r="J690">
            <v>1</v>
          </cell>
          <cell r="K690">
            <v>54719.170000000013</v>
          </cell>
          <cell r="L690" t="str">
            <v>Atendido Via NF</v>
          </cell>
        </row>
        <row r="691">
          <cell r="A691">
            <v>500992</v>
          </cell>
          <cell r="B691" t="str">
            <v>SELECTIVITY MODULE SITOP PSE200U 10A CODIGO 6EP1961-2BA21</v>
          </cell>
          <cell r="D691">
            <v>500632</v>
          </cell>
          <cell r="E691">
            <v>42494</v>
          </cell>
          <cell r="F691">
            <v>42523</v>
          </cell>
          <cell r="G691" t="str">
            <v>44013159007714</v>
          </cell>
          <cell r="H691" t="str">
            <v>SIEMENS LTDA</v>
          </cell>
          <cell r="I691">
            <v>2282</v>
          </cell>
          <cell r="J691">
            <v>1</v>
          </cell>
          <cell r="K691">
            <v>54719.170000000013</v>
          </cell>
          <cell r="L691" t="str">
            <v>Atendido Via NF</v>
          </cell>
        </row>
        <row r="692">
          <cell r="A692">
            <v>500992</v>
          </cell>
          <cell r="B692" t="str">
            <v>CONECTOR IE FC RJ45 PLUG 180 2X2 CODIGO 6GK1901-1BB10-2AA0</v>
          </cell>
          <cell r="D692">
            <v>500632</v>
          </cell>
          <cell r="E692">
            <v>42494</v>
          </cell>
          <cell r="F692">
            <v>42523</v>
          </cell>
          <cell r="G692" t="str">
            <v>44013159007714</v>
          </cell>
          <cell r="H692" t="str">
            <v>SIEMENS LTDA</v>
          </cell>
          <cell r="I692">
            <v>1205.8</v>
          </cell>
          <cell r="J692">
            <v>1</v>
          </cell>
          <cell r="K692">
            <v>54719.170000000013</v>
          </cell>
          <cell r="L692" t="str">
            <v>Atendido Via NF</v>
          </cell>
        </row>
        <row r="693">
          <cell r="A693">
            <v>500992</v>
          </cell>
          <cell r="B693" t="str">
            <v>MODULO ET 200SP DIGITAL OUTPUT MODULE F-DQ 4X24VDC/2A PM HF CODIGO 6ES7136-6DB00-0CA0</v>
          </cell>
          <cell r="D693">
            <v>500632</v>
          </cell>
          <cell r="E693">
            <v>42494</v>
          </cell>
          <cell r="F693">
            <v>42523</v>
          </cell>
          <cell r="G693" t="str">
            <v>44013159007714</v>
          </cell>
          <cell r="H693" t="str">
            <v>SIEMENS LTDA</v>
          </cell>
          <cell r="I693">
            <v>4649.84</v>
          </cell>
          <cell r="J693">
            <v>1</v>
          </cell>
          <cell r="K693">
            <v>54719.170000000013</v>
          </cell>
          <cell r="L693" t="str">
            <v>Atendido Via NF</v>
          </cell>
        </row>
        <row r="694">
          <cell r="A694">
            <v>500997</v>
          </cell>
          <cell r="B694" t="str">
            <v>BASE BU TYPE C0, BU20-P6+A2+4D CODIGO 6ES7193-6BP20-0DC0 SIEMENS</v>
          </cell>
          <cell r="D694">
            <v>500632</v>
          </cell>
          <cell r="E694">
            <v>42494</v>
          </cell>
          <cell r="F694">
            <v>42524</v>
          </cell>
          <cell r="G694" t="str">
            <v>44013159007714</v>
          </cell>
          <cell r="H694" t="str">
            <v>SIEMENS LTDA</v>
          </cell>
          <cell r="I694">
            <v>67.77</v>
          </cell>
          <cell r="J694">
            <v>1</v>
          </cell>
          <cell r="K694">
            <v>54719.170000000013</v>
          </cell>
          <cell r="L694" t="str">
            <v>Atendido Via NF</v>
          </cell>
        </row>
        <row r="695">
          <cell r="A695">
            <v>500997</v>
          </cell>
          <cell r="B695" t="str">
            <v>SINALIZADOR COLUNA C/LED 24V VD CODIGO 8WD4420-5AC SIEMENS</v>
          </cell>
          <cell r="D695">
            <v>500632</v>
          </cell>
          <cell r="E695">
            <v>42494</v>
          </cell>
          <cell r="F695">
            <v>42524</v>
          </cell>
          <cell r="G695" t="str">
            <v>44013159007714</v>
          </cell>
          <cell r="H695" t="str">
            <v>SIEMENS LTDA</v>
          </cell>
          <cell r="I695">
            <v>653.65</v>
          </cell>
          <cell r="J695">
            <v>1</v>
          </cell>
          <cell r="K695">
            <v>54719.170000000013</v>
          </cell>
          <cell r="L695" t="str">
            <v>Atendido Via NF</v>
          </cell>
        </row>
        <row r="696">
          <cell r="A696">
            <v>500997</v>
          </cell>
          <cell r="B696" t="str">
            <v>BASE COM TUBO CODIGO BR3:8WD4308-0DA SIEMENS</v>
          </cell>
          <cell r="D696">
            <v>500632</v>
          </cell>
          <cell r="E696">
            <v>42494</v>
          </cell>
          <cell r="F696">
            <v>42524</v>
          </cell>
          <cell r="G696" t="str">
            <v>44013159007714</v>
          </cell>
          <cell r="H696" t="str">
            <v>SIEMENS LTDA</v>
          </cell>
          <cell r="I696">
            <v>382</v>
          </cell>
          <cell r="J696">
            <v>1</v>
          </cell>
          <cell r="K696">
            <v>54719.170000000013</v>
          </cell>
          <cell r="L696" t="str">
            <v>Atendido Via NF</v>
          </cell>
        </row>
        <row r="697">
          <cell r="A697">
            <v>500997</v>
          </cell>
          <cell r="B697" t="str">
            <v>CONTATOR 3-P 5.5 KW/400 V, 220 V AC CODIGO 3RT10 17-1AN12 SIEMENS</v>
          </cell>
          <cell r="D697">
            <v>500632</v>
          </cell>
          <cell r="E697">
            <v>42494</v>
          </cell>
          <cell r="F697">
            <v>42524</v>
          </cell>
          <cell r="G697" t="str">
            <v>44013159007714</v>
          </cell>
          <cell r="H697" t="str">
            <v>SIEMENS LTDA</v>
          </cell>
          <cell r="I697">
            <v>356.64</v>
          </cell>
          <cell r="J697">
            <v>1</v>
          </cell>
          <cell r="K697">
            <v>54719.170000000013</v>
          </cell>
          <cell r="L697" t="str">
            <v>Atendido Via NF</v>
          </cell>
        </row>
        <row r="698">
          <cell r="A698">
            <v>500997</v>
          </cell>
          <cell r="B698" t="str">
            <v>MODULO F-CM AS-I SAFETY ST CODIGO 3RK7136-6SC00-0BC1 SIEMENS</v>
          </cell>
          <cell r="D698">
            <v>500632</v>
          </cell>
          <cell r="E698">
            <v>42494</v>
          </cell>
          <cell r="F698">
            <v>42524</v>
          </cell>
          <cell r="G698" t="str">
            <v>44013159007714</v>
          </cell>
          <cell r="H698" t="str">
            <v>SIEMENS LTDA</v>
          </cell>
          <cell r="I698">
            <v>918.11</v>
          </cell>
          <cell r="J698">
            <v>1</v>
          </cell>
          <cell r="K698">
            <v>54719.170000000013</v>
          </cell>
          <cell r="L698" t="str">
            <v>Atendido Via NF</v>
          </cell>
        </row>
        <row r="699">
          <cell r="A699">
            <v>500997</v>
          </cell>
          <cell r="B699" t="str">
            <v>COMUTADOR DUAS POSICOES, SEM RETENCAO, COM CHAVE - 3SB6130-2AA10-1BA0 - SIEMENS</v>
          </cell>
          <cell r="D699">
            <v>500632</v>
          </cell>
          <cell r="E699">
            <v>42494</v>
          </cell>
          <cell r="F699">
            <v>42524</v>
          </cell>
          <cell r="G699" t="str">
            <v>44013159007714</v>
          </cell>
          <cell r="H699" t="str">
            <v>SIEMENS LTDA</v>
          </cell>
          <cell r="I699">
            <v>33.159999999999997</v>
          </cell>
          <cell r="J699">
            <v>1</v>
          </cell>
          <cell r="K699">
            <v>54719.170000000013</v>
          </cell>
          <cell r="L699" t="str">
            <v>Atendido Via NF</v>
          </cell>
        </row>
        <row r="700">
          <cell r="A700">
            <v>500997</v>
          </cell>
          <cell r="B700" t="str">
            <v>CONTATOR DE POTENCIA - 3RT1017-1AN12  -SIEMENS</v>
          </cell>
          <cell r="D700">
            <v>500632</v>
          </cell>
          <cell r="E700">
            <v>42494</v>
          </cell>
          <cell r="F700">
            <v>42524</v>
          </cell>
          <cell r="G700" t="str">
            <v>44013159007714</v>
          </cell>
          <cell r="H700" t="str">
            <v>SIEMENS LTDA</v>
          </cell>
          <cell r="I700">
            <v>237.76</v>
          </cell>
          <cell r="J700">
            <v>1</v>
          </cell>
          <cell r="K700">
            <v>54719.170000000013</v>
          </cell>
          <cell r="L700" t="str">
            <v>Atendido Via NF</v>
          </cell>
        </row>
        <row r="701">
          <cell r="A701">
            <v>500997</v>
          </cell>
          <cell r="B701" t="str">
            <v>SUPORTE P/ TRES MODULOS - 3SU1500-0AA10-0AA0 - SIEMENS</v>
          </cell>
          <cell r="D701">
            <v>500632</v>
          </cell>
          <cell r="E701">
            <v>42494</v>
          </cell>
          <cell r="F701">
            <v>42524</v>
          </cell>
          <cell r="G701" t="str">
            <v>44013159007714</v>
          </cell>
          <cell r="H701" t="str">
            <v>SIEMENS LTDA</v>
          </cell>
          <cell r="I701">
            <v>12.4</v>
          </cell>
          <cell r="J701">
            <v>1</v>
          </cell>
          <cell r="K701">
            <v>54719.170000000013</v>
          </cell>
          <cell r="L701" t="str">
            <v>Atendido Via NF</v>
          </cell>
        </row>
        <row r="702">
          <cell r="A702">
            <v>500997</v>
          </cell>
          <cell r="B702" t="str">
            <v>TRANSFORMADOR DE CORRENTE 200/5A CODIGO 4NF0122-2JE2 200/5A SIEMENS</v>
          </cell>
          <cell r="D702">
            <v>500632</v>
          </cell>
          <cell r="E702">
            <v>42494</v>
          </cell>
          <cell r="F702">
            <v>42524</v>
          </cell>
          <cell r="G702" t="str">
            <v>44013159007714</v>
          </cell>
          <cell r="H702" t="str">
            <v>SIEMENS LTDA</v>
          </cell>
          <cell r="I702">
            <v>516.15</v>
          </cell>
          <cell r="J702">
            <v>1</v>
          </cell>
          <cell r="K702">
            <v>54719.170000000013</v>
          </cell>
          <cell r="L702" t="str">
            <v>Atendido Via NF</v>
          </cell>
        </row>
        <row r="703">
          <cell r="A703">
            <v>500997</v>
          </cell>
          <cell r="B703" t="str">
            <v>MODULO BASE+TAMPA 8WD44, TUBO CODIGO 8WD4408-0AA SIEMENS</v>
          </cell>
          <cell r="D703">
            <v>500632</v>
          </cell>
          <cell r="E703">
            <v>42494</v>
          </cell>
          <cell r="F703">
            <v>42524</v>
          </cell>
          <cell r="G703" t="str">
            <v>44013159007714</v>
          </cell>
          <cell r="H703" t="str">
            <v>SIEMENS LTDA</v>
          </cell>
          <cell r="I703">
            <v>153.6</v>
          </cell>
          <cell r="J703">
            <v>1</v>
          </cell>
          <cell r="K703">
            <v>54719.170000000013</v>
          </cell>
          <cell r="L703" t="str">
            <v>Atendido Via NF</v>
          </cell>
        </row>
        <row r="704">
          <cell r="A704">
            <v>500997</v>
          </cell>
          <cell r="B704" t="str">
            <v>BOTAO DE COMANDO DUPLO, LED, NA+NF - 3SB6136-3CA24-1MK0 - SIEMENS</v>
          </cell>
          <cell r="D704">
            <v>500632</v>
          </cell>
          <cell r="E704">
            <v>42494</v>
          </cell>
          <cell r="F704">
            <v>42524</v>
          </cell>
          <cell r="G704" t="str">
            <v>44013159007714</v>
          </cell>
          <cell r="H704" t="str">
            <v>SIEMENS LTDA</v>
          </cell>
          <cell r="I704">
            <v>90.36</v>
          </cell>
          <cell r="J704">
            <v>1</v>
          </cell>
          <cell r="K704">
            <v>54719.170000000013</v>
          </cell>
          <cell r="L704" t="str">
            <v>Atendido Via NF</v>
          </cell>
        </row>
        <row r="705">
          <cell r="A705">
            <v>500997</v>
          </cell>
          <cell r="B705" t="str">
            <v>RELE SEG. BASIC 3NA 1NF 115-230 V PARAF CODIGO 3SK1111-1AW20  SIEMENS</v>
          </cell>
          <cell r="D705">
            <v>500632</v>
          </cell>
          <cell r="E705">
            <v>42494</v>
          </cell>
          <cell r="F705">
            <v>42524</v>
          </cell>
          <cell r="G705" t="str">
            <v>44013159007714</v>
          </cell>
          <cell r="H705" t="str">
            <v>SIEMENS LTDA</v>
          </cell>
          <cell r="I705">
            <v>1374.4</v>
          </cell>
          <cell r="J705">
            <v>1</v>
          </cell>
          <cell r="K705">
            <v>54719.170000000013</v>
          </cell>
          <cell r="L705" t="str">
            <v>Atendido Via NF</v>
          </cell>
        </row>
        <row r="706">
          <cell r="A706">
            <v>500997</v>
          </cell>
          <cell r="B706" t="str">
            <v>DISJUNTOR 230V 6KA, 1+N-POLO, C, 10A CODIGO 5SL6510-7</v>
          </cell>
          <cell r="D706">
            <v>500632</v>
          </cell>
          <cell r="E706">
            <v>42494</v>
          </cell>
          <cell r="F706">
            <v>42524</v>
          </cell>
          <cell r="G706" t="str">
            <v>44013159007714</v>
          </cell>
          <cell r="H706" t="str">
            <v>SIEMENS LTDA</v>
          </cell>
          <cell r="I706">
            <v>96.54</v>
          </cell>
          <cell r="J706">
            <v>1</v>
          </cell>
          <cell r="K706">
            <v>54719.170000000013</v>
          </cell>
          <cell r="L706" t="str">
            <v>Atendido Via NF</v>
          </cell>
        </row>
        <row r="707">
          <cell r="A707">
            <v>500997</v>
          </cell>
          <cell r="B707" t="str">
            <v>LOGO 24CE, 8DI(4AI)/4DO, 400 BLOCKS CODIGO 6ED1052-1CC01-0BA8  SIEMENS</v>
          </cell>
          <cell r="D707">
            <v>500632</v>
          </cell>
          <cell r="E707">
            <v>42494</v>
          </cell>
          <cell r="F707">
            <v>42524</v>
          </cell>
          <cell r="G707" t="str">
            <v>44013159007714</v>
          </cell>
          <cell r="H707" t="str">
            <v>SIEMENS LTDA</v>
          </cell>
          <cell r="I707">
            <v>619.6</v>
          </cell>
          <cell r="J707">
            <v>1</v>
          </cell>
          <cell r="K707">
            <v>54719.170000000013</v>
          </cell>
          <cell r="L707" t="str">
            <v>Atendido Via NF</v>
          </cell>
        </row>
        <row r="708">
          <cell r="A708">
            <v>500997</v>
          </cell>
          <cell r="B708" t="str">
            <v>MULTIMEDIDOR SENTRON PAC 5200 CODIGO 7KM5412-6BA00-1EA2 SIEMENS</v>
          </cell>
          <cell r="D708">
            <v>500632</v>
          </cell>
          <cell r="E708">
            <v>42494</v>
          </cell>
          <cell r="F708">
            <v>42524</v>
          </cell>
          <cell r="G708" t="str">
            <v>44013159007714</v>
          </cell>
          <cell r="H708" t="str">
            <v>SIEMENS LTDA</v>
          </cell>
          <cell r="I708">
            <v>6152.47</v>
          </cell>
          <cell r="J708">
            <v>1</v>
          </cell>
          <cell r="K708">
            <v>54719.170000000013</v>
          </cell>
          <cell r="L708" t="str">
            <v>Atendido Via NF</v>
          </cell>
        </row>
        <row r="709">
          <cell r="A709">
            <v>500997</v>
          </cell>
          <cell r="B709" t="str">
            <v>MEDIDOR DE QUALIDADE DE ENERGIA PAC3200 CODIGO 7KM2112-0BA00-3AA0 SIEMENS</v>
          </cell>
          <cell r="D709">
            <v>500632</v>
          </cell>
          <cell r="E709">
            <v>42494</v>
          </cell>
          <cell r="F709">
            <v>42524</v>
          </cell>
          <cell r="G709" t="str">
            <v>44013159007714</v>
          </cell>
          <cell r="H709" t="str">
            <v>SIEMENS LTDA</v>
          </cell>
          <cell r="I709">
            <v>2460.2600000000002</v>
          </cell>
          <cell r="J709">
            <v>1</v>
          </cell>
          <cell r="K709">
            <v>54719.170000000013</v>
          </cell>
          <cell r="L709" t="str">
            <v>Atendido Via NF</v>
          </cell>
        </row>
        <row r="710">
          <cell r="A710">
            <v>500997</v>
          </cell>
          <cell r="B710" t="str">
            <v>LOGO MODULO EXPANSAO DM8 24 P/ LOGO 8 CODIGO 6ED1055-1CB00-0BA2  SIEMENS</v>
          </cell>
          <cell r="D710">
            <v>500632</v>
          </cell>
          <cell r="E710">
            <v>42494</v>
          </cell>
          <cell r="F710">
            <v>42524</v>
          </cell>
          <cell r="G710" t="str">
            <v>44013159007714</v>
          </cell>
          <cell r="H710" t="str">
            <v>SIEMENS LTDA</v>
          </cell>
          <cell r="I710">
            <v>311</v>
          </cell>
          <cell r="J710">
            <v>1</v>
          </cell>
          <cell r="K710">
            <v>54719.170000000013</v>
          </cell>
          <cell r="L710" t="str">
            <v>Atendido Via NF</v>
          </cell>
        </row>
        <row r="711">
          <cell r="A711">
            <v>500997</v>
          </cell>
          <cell r="B711" t="str">
            <v>RELE DE MONITORAMENTO DE REDE - CODIGO 3UG4616-1CR20 - SIEMENS</v>
          </cell>
          <cell r="D711">
            <v>500632</v>
          </cell>
          <cell r="E711">
            <v>42494</v>
          </cell>
          <cell r="F711">
            <v>42524</v>
          </cell>
          <cell r="G711" t="str">
            <v>44013159007714</v>
          </cell>
          <cell r="H711" t="str">
            <v>SIEMENS LTDA</v>
          </cell>
          <cell r="I711">
            <v>957.46</v>
          </cell>
          <cell r="J711">
            <v>1</v>
          </cell>
          <cell r="K711">
            <v>54719.170000000013</v>
          </cell>
          <cell r="L711" t="str">
            <v>Atendido Via NF</v>
          </cell>
        </row>
        <row r="712">
          <cell r="A712">
            <v>500997</v>
          </cell>
          <cell r="B712" t="str">
            <v>SINALIZADOR COLUNA C/LED 24V AM CODIGO 8WD4420-5AD SIEMENS</v>
          </cell>
          <cell r="D712">
            <v>500632</v>
          </cell>
          <cell r="E712">
            <v>42494</v>
          </cell>
          <cell r="F712">
            <v>42524</v>
          </cell>
          <cell r="G712" t="str">
            <v>44013159007714</v>
          </cell>
          <cell r="H712" t="str">
            <v>SIEMENS LTDA</v>
          </cell>
          <cell r="I712">
            <v>628.5</v>
          </cell>
          <cell r="J712">
            <v>1</v>
          </cell>
          <cell r="K712">
            <v>54719.170000000013</v>
          </cell>
          <cell r="L712" t="str">
            <v>Atendido Via NF</v>
          </cell>
        </row>
        <row r="713">
          <cell r="A713">
            <v>500997</v>
          </cell>
          <cell r="B713" t="str">
            <v>LOGO AM2 RTD 50200 C, 2/3-WIRE (PT100/1000) CODIGO 6ED1055-1MD00-0BA2 SIEMENS</v>
          </cell>
          <cell r="D713">
            <v>500632</v>
          </cell>
          <cell r="E713">
            <v>42494</v>
          </cell>
          <cell r="F713">
            <v>42524</v>
          </cell>
          <cell r="G713" t="str">
            <v>44013159007714</v>
          </cell>
          <cell r="H713" t="str">
            <v>SIEMENS LTDA</v>
          </cell>
          <cell r="I713">
            <v>614.54</v>
          </cell>
          <cell r="J713">
            <v>1</v>
          </cell>
          <cell r="K713">
            <v>54719.170000000013</v>
          </cell>
          <cell r="L713" t="str">
            <v>Atendido Via NF</v>
          </cell>
        </row>
        <row r="714">
          <cell r="A714">
            <v>500997</v>
          </cell>
          <cell r="B714" t="str">
            <v>LOGO TD TEXT DISPLAY 6 LINHAS CODIGO 6ED1055-4MH00-0BA1 SIEMENS</v>
          </cell>
          <cell r="D714">
            <v>500632</v>
          </cell>
          <cell r="E714">
            <v>42494</v>
          </cell>
          <cell r="F714">
            <v>42524</v>
          </cell>
          <cell r="G714" t="str">
            <v>44013159007714</v>
          </cell>
          <cell r="H714" t="str">
            <v>SIEMENS LTDA</v>
          </cell>
          <cell r="I714">
            <v>342.11</v>
          </cell>
          <cell r="J714">
            <v>1</v>
          </cell>
          <cell r="K714">
            <v>54719.170000000013</v>
          </cell>
          <cell r="L714" t="str">
            <v>Atendido Via NF</v>
          </cell>
        </row>
        <row r="715">
          <cell r="A715">
            <v>500997</v>
          </cell>
          <cell r="B715" t="str">
            <v>LOGO MODULO EXPANSAO AM2 P/ LOGO 8 CODIGO 6ED1055-1MA00-0BA2  SIEMENS</v>
          </cell>
          <cell r="D715">
            <v>500632</v>
          </cell>
          <cell r="E715">
            <v>42494</v>
          </cell>
          <cell r="F715">
            <v>42524</v>
          </cell>
          <cell r="G715" t="str">
            <v>44013159007714</v>
          </cell>
          <cell r="H715" t="str">
            <v>SIEMENS LTDA</v>
          </cell>
          <cell r="I715">
            <v>509.18</v>
          </cell>
          <cell r="J715">
            <v>1</v>
          </cell>
          <cell r="K715">
            <v>54719.170000000013</v>
          </cell>
          <cell r="L715" t="str">
            <v>Atendido Via NF</v>
          </cell>
        </row>
        <row r="716">
          <cell r="A716">
            <v>500997</v>
          </cell>
          <cell r="B716" t="str">
            <v>RELE TEMPORIZADOR, RETARDO NA DESERGIZACAO - 3RP1540-1BN30 - SIEMENS</v>
          </cell>
          <cell r="D716">
            <v>500632</v>
          </cell>
          <cell r="E716">
            <v>42494</v>
          </cell>
          <cell r="F716">
            <v>42524</v>
          </cell>
          <cell r="G716" t="str">
            <v>44013159007714</v>
          </cell>
          <cell r="H716" t="str">
            <v>SIEMENS LTDA</v>
          </cell>
          <cell r="I716">
            <v>363.94</v>
          </cell>
          <cell r="J716">
            <v>1</v>
          </cell>
          <cell r="K716">
            <v>54719.170000000013</v>
          </cell>
          <cell r="L716" t="str">
            <v>Atendido Via NF</v>
          </cell>
        </row>
        <row r="717">
          <cell r="A717">
            <v>500997</v>
          </cell>
          <cell r="B717" t="str">
            <v>CONTATOR DE POTENCIA TRIFASICO 12A 220V/60HZ CODIGO 3RT10 24-1AN10 SIEMENS</v>
          </cell>
          <cell r="D717">
            <v>500632</v>
          </cell>
          <cell r="E717">
            <v>42494</v>
          </cell>
          <cell r="F717">
            <v>42524</v>
          </cell>
          <cell r="G717" t="str">
            <v>44013159007714</v>
          </cell>
          <cell r="H717" t="str">
            <v>SIEMENS LTDA</v>
          </cell>
          <cell r="I717">
            <v>251.52</v>
          </cell>
          <cell r="J717">
            <v>1</v>
          </cell>
          <cell r="K717">
            <v>54719.170000000013</v>
          </cell>
          <cell r="L717" t="str">
            <v>Atendido Via NF</v>
          </cell>
        </row>
        <row r="718">
          <cell r="A718">
            <v>500997</v>
          </cell>
          <cell r="B718" t="str">
            <v>SINALIZADOR COLUNA C/LED 24V VM CODIGO 8WD4420-5AB SIEMENS</v>
          </cell>
          <cell r="D718">
            <v>500632</v>
          </cell>
          <cell r="E718">
            <v>42494</v>
          </cell>
          <cell r="F718">
            <v>42524</v>
          </cell>
          <cell r="G718" t="str">
            <v>44013159007714</v>
          </cell>
          <cell r="H718" t="str">
            <v>SIEMENS LTDA</v>
          </cell>
          <cell r="I718">
            <v>628.5</v>
          </cell>
          <cell r="J718">
            <v>1</v>
          </cell>
          <cell r="K718">
            <v>54719.170000000013</v>
          </cell>
          <cell r="L718" t="str">
            <v>Atendido Via NF</v>
          </cell>
        </row>
        <row r="719">
          <cell r="A719">
            <v>500997</v>
          </cell>
          <cell r="B719" t="str">
            <v>CONTATOR AUX 2NA+2NF 220V/50-60 3RH11221AN20, SIEMENS, REFERENCIA 3RH11221AN20</v>
          </cell>
          <cell r="D719">
            <v>500632</v>
          </cell>
          <cell r="E719">
            <v>42494</v>
          </cell>
          <cell r="F719">
            <v>42524</v>
          </cell>
          <cell r="G719" t="str">
            <v>44013159007714</v>
          </cell>
          <cell r="H719" t="str">
            <v>SIEMENS LTDA</v>
          </cell>
          <cell r="I719">
            <v>59.82</v>
          </cell>
          <cell r="J719">
            <v>1</v>
          </cell>
          <cell r="K719">
            <v>54719.170000000013</v>
          </cell>
          <cell r="L719" t="str">
            <v>Atendido Via NF</v>
          </cell>
        </row>
        <row r="720">
          <cell r="A720">
            <v>500997</v>
          </cell>
          <cell r="B720" t="str">
            <v>SINALIZADOR COLUNA ACUSTICO SIRENE 24V CODIGO 8WD4420-0EA SIEMENS</v>
          </cell>
          <cell r="D720">
            <v>500632</v>
          </cell>
          <cell r="E720">
            <v>42494</v>
          </cell>
          <cell r="F720">
            <v>42524</v>
          </cell>
          <cell r="G720" t="str">
            <v>44013159007714</v>
          </cell>
          <cell r="H720" t="str">
            <v>SIEMENS LTDA</v>
          </cell>
          <cell r="I720">
            <v>395.6</v>
          </cell>
          <cell r="J720">
            <v>1</v>
          </cell>
          <cell r="K720">
            <v>54719.170000000013</v>
          </cell>
          <cell r="L720" t="str">
            <v>Atendido Via NF</v>
          </cell>
        </row>
        <row r="721">
          <cell r="A721">
            <v>501043</v>
          </cell>
          <cell r="B721" t="str">
            <v>LICENCA DE SOFTWARE EM REDE  ALTIUM DESIGNER PRIVATE SERVER 2016</v>
          </cell>
          <cell r="D721">
            <v>500596</v>
          </cell>
          <cell r="E721">
            <v>42478</v>
          </cell>
          <cell r="F721">
            <v>42541</v>
          </cell>
          <cell r="G721" t="str">
            <v>81329823000167</v>
          </cell>
          <cell r="H721" t="str">
            <v>SKA AUTOMACAO DE ENGENHARIAS LTDA</v>
          </cell>
          <cell r="I721">
            <v>20400</v>
          </cell>
          <cell r="J721">
            <v>1</v>
          </cell>
          <cell r="K721">
            <v>71610.37</v>
          </cell>
          <cell r="L721" t="str">
            <v>Atendido Via NF</v>
          </cell>
        </row>
        <row r="722">
          <cell r="A722">
            <v>501043</v>
          </cell>
          <cell r="B722" t="str">
            <v>UPGRADE  ALTIUM 14  PARA ALTIUM 16 DA LICENCA SN 06508986  - 2 LICENCAS SE</v>
          </cell>
          <cell r="D722">
            <v>500772</v>
          </cell>
          <cell r="E722">
            <v>42536</v>
          </cell>
          <cell r="F722">
            <v>42541</v>
          </cell>
          <cell r="G722" t="str">
            <v>81329823000167</v>
          </cell>
          <cell r="H722" t="str">
            <v>SKA AUTOMACAO DE ENGENHARIAS LTDA</v>
          </cell>
          <cell r="I722">
            <v>11900</v>
          </cell>
          <cell r="J722">
            <v>1</v>
          </cell>
          <cell r="K722">
            <v>71610.37</v>
          </cell>
          <cell r="L722" t="str">
            <v>Atendido Via NF</v>
          </cell>
        </row>
        <row r="723">
          <cell r="A723">
            <v>501043</v>
          </cell>
          <cell r="B723" t="str">
            <v>ALTIUM DESIGNER AD - PRIVATE SERVER - PERPETUAL LICENSE - SINGLE SITE 16</v>
          </cell>
          <cell r="D723">
            <v>500772</v>
          </cell>
          <cell r="E723">
            <v>42536</v>
          </cell>
          <cell r="F723">
            <v>42541</v>
          </cell>
          <cell r="G723" t="str">
            <v>81329823000167</v>
          </cell>
          <cell r="H723" t="str">
            <v>SKA AUTOMACAO DE ENGENHARIAS LTDA</v>
          </cell>
          <cell r="I723">
            <v>20400</v>
          </cell>
          <cell r="J723">
            <v>1</v>
          </cell>
          <cell r="K723">
            <v>71610.37</v>
          </cell>
          <cell r="L723" t="str">
            <v>Atendido Via NF</v>
          </cell>
        </row>
        <row r="724">
          <cell r="A724">
            <v>501043</v>
          </cell>
          <cell r="B724" t="str">
            <v>UPGRADE ALTIUM 14 PARA ALTIUM 16 DA LICENCA SN 06692103 - 2 LICENCAS SE</v>
          </cell>
          <cell r="D724">
            <v>500772</v>
          </cell>
          <cell r="E724">
            <v>42536</v>
          </cell>
          <cell r="F724">
            <v>42541</v>
          </cell>
          <cell r="G724" t="str">
            <v>81329823000167</v>
          </cell>
          <cell r="H724" t="str">
            <v>SKA AUTOMACAO DE ENGENHARIAS LTDA</v>
          </cell>
          <cell r="I724">
            <v>5950</v>
          </cell>
          <cell r="J724">
            <v>1</v>
          </cell>
          <cell r="K724">
            <v>71610.37</v>
          </cell>
          <cell r="L724" t="str">
            <v>Atendido Via NF</v>
          </cell>
        </row>
        <row r="725">
          <cell r="A725">
            <v>501043</v>
          </cell>
          <cell r="B725" t="str">
            <v>UPGRADE ALTIUM 14 PARA ALTIUM 16 DA LICENCA SN 06692104 - 2 LICENCAS FULL</v>
          </cell>
          <cell r="D725">
            <v>500772</v>
          </cell>
          <cell r="E725">
            <v>42536</v>
          </cell>
          <cell r="F725">
            <v>42541</v>
          </cell>
          <cell r="G725" t="str">
            <v>81329823000167</v>
          </cell>
          <cell r="H725" t="str">
            <v>SKA AUTOMACAO DE ENGENHARIAS LTDA</v>
          </cell>
          <cell r="I725">
            <v>20400</v>
          </cell>
          <cell r="J725">
            <v>1</v>
          </cell>
          <cell r="K725">
            <v>71610.37</v>
          </cell>
          <cell r="L725" t="str">
            <v>Atendido Via NF</v>
          </cell>
        </row>
        <row r="726">
          <cell r="A726">
            <v>501043</v>
          </cell>
          <cell r="B726" t="str">
            <v>ALTIUM DESIGNER AD SUBSCRIPTION PRIVATE SERVER - SINGLE SITE - 1 YEAR</v>
          </cell>
          <cell r="D726">
            <v>500772</v>
          </cell>
          <cell r="E726">
            <v>42536</v>
          </cell>
          <cell r="F726">
            <v>42541</v>
          </cell>
          <cell r="G726" t="str">
            <v>81329823000167</v>
          </cell>
          <cell r="H726" t="str">
            <v>SKA AUTOMACAO DE ENGENHARIAS LTDA</v>
          </cell>
          <cell r="I726">
            <v>6800</v>
          </cell>
          <cell r="J726">
            <v>1</v>
          </cell>
          <cell r="K726">
            <v>71610.37</v>
          </cell>
          <cell r="L726" t="str">
            <v>Atendido Via NF</v>
          </cell>
        </row>
        <row r="727">
          <cell r="A727">
            <v>501043</v>
          </cell>
          <cell r="B727" t="str">
            <v>CONJUNTO DE SUPORTE MAGNETICO</v>
          </cell>
          <cell r="D727">
            <v>500772</v>
          </cell>
          <cell r="E727">
            <v>42536</v>
          </cell>
          <cell r="F727">
            <v>42541</v>
          </cell>
          <cell r="G727" t="str">
            <v>81329823000167</v>
          </cell>
          <cell r="H727" t="str">
            <v>SKA AUTOMACAO DE ENGENHARIAS LTDA</v>
          </cell>
          <cell r="I727">
            <v>2</v>
          </cell>
          <cell r="J727">
            <v>1</v>
          </cell>
          <cell r="K727">
            <v>71610.37</v>
          </cell>
          <cell r="L727" t="str">
            <v>Atendido Via NF</v>
          </cell>
        </row>
        <row r="728">
          <cell r="A728">
            <v>501043</v>
          </cell>
          <cell r="B728" t="str">
            <v>UPGRADE  ALTIUM 14  PARA ALTIUM 16 DA LICENCA SN 06508985 - 5 LICENCAS FULL</v>
          </cell>
          <cell r="D728">
            <v>500772</v>
          </cell>
          <cell r="E728">
            <v>42536</v>
          </cell>
          <cell r="F728">
            <v>42541</v>
          </cell>
          <cell r="G728" t="str">
            <v>81329823000167</v>
          </cell>
          <cell r="H728" t="str">
            <v>SKA AUTOMACAO DE ENGENHARIAS LTDA</v>
          </cell>
          <cell r="I728">
            <v>51000</v>
          </cell>
          <cell r="J728">
            <v>1</v>
          </cell>
          <cell r="K728">
            <v>71610.37</v>
          </cell>
          <cell r="L728" t="str">
            <v>Atendido Via NF</v>
          </cell>
        </row>
        <row r="729">
          <cell r="A729">
            <v>501103</v>
          </cell>
          <cell r="B729" t="str">
            <v>BARRA ACO VI 138, DIAMETRO DE 3 POLEGADAS  - VILARES</v>
          </cell>
          <cell r="D729">
            <v>500761</v>
          </cell>
          <cell r="E729">
            <v>42531</v>
          </cell>
          <cell r="F729">
            <v>42555</v>
          </cell>
          <cell r="G729" t="str">
            <v>42566752000407</v>
          </cell>
          <cell r="H729" t="str">
            <v>VILLARES METALS</v>
          </cell>
          <cell r="I729">
            <v>93690</v>
          </cell>
          <cell r="J729">
            <v>1</v>
          </cell>
          <cell r="K729">
            <v>116475.41</v>
          </cell>
          <cell r="L729" t="str">
            <v>Atendido Via NF</v>
          </cell>
        </row>
        <row r="730">
          <cell r="A730">
            <v>501149</v>
          </cell>
          <cell r="B730" t="str">
            <v>FRONT-END PROTOTIPO VACUUM NIPPLES AND FITS USINAGEM</v>
          </cell>
          <cell r="D730">
            <v>500804</v>
          </cell>
          <cell r="E730">
            <v>42544</v>
          </cell>
          <cell r="F730">
            <v>42563</v>
          </cell>
          <cell r="G730" t="str">
            <v>07655550000198</v>
          </cell>
          <cell r="H730" t="str">
            <v>FCA BRASIL MAFERSOL</v>
          </cell>
          <cell r="I730">
            <v>51334.400000000001</v>
          </cell>
          <cell r="J730">
            <v>1</v>
          </cell>
          <cell r="K730">
            <v>51334.400000000001</v>
          </cell>
          <cell r="L730" t="str">
            <v>Atendido Via NF</v>
          </cell>
        </row>
        <row r="731">
          <cell r="A731">
            <v>501396</v>
          </cell>
          <cell r="B731" t="str">
            <v>CADEIRA PRO OPERATIVA MEDIA BRACO REGULAVEL REVESTIDA EM VINIL PRETO - INTERINI - COD. CG3800301</v>
          </cell>
          <cell r="D731">
            <v>500965</v>
          </cell>
          <cell r="E731">
            <v>42600</v>
          </cell>
          <cell r="F731">
            <v>42626</v>
          </cell>
          <cell r="G731" t="str">
            <v>58009192000187</v>
          </cell>
          <cell r="H731" t="str">
            <v>INTERINI PIRACICABA</v>
          </cell>
          <cell r="I731">
            <v>14190</v>
          </cell>
          <cell r="J731">
            <v>1</v>
          </cell>
          <cell r="K731">
            <v>54338</v>
          </cell>
          <cell r="L731" t="str">
            <v>Atendido Via NF</v>
          </cell>
        </row>
        <row r="732">
          <cell r="A732">
            <v>501396</v>
          </cell>
          <cell r="B732" t="str">
            <v>ESTACAO DE TRABALHO EM FIBRA DE MADEIRA MDP MEDINDO 1600/600X1600/600MM, COR ARGILA  - INTERINI - COD. 251616F+AC0005</v>
          </cell>
          <cell r="D732">
            <v>500965</v>
          </cell>
          <cell r="E732">
            <v>42600</v>
          </cell>
          <cell r="F732">
            <v>42626</v>
          </cell>
          <cell r="G732" t="str">
            <v>58009192000187</v>
          </cell>
          <cell r="H732" t="str">
            <v>INTERINI PIRACICABA</v>
          </cell>
          <cell r="I732">
            <v>4710</v>
          </cell>
          <cell r="J732">
            <v>1</v>
          </cell>
          <cell r="K732">
            <v>54338</v>
          </cell>
          <cell r="L732" t="str">
            <v>Atendido Via NF</v>
          </cell>
        </row>
        <row r="733">
          <cell r="A733">
            <v>501396</v>
          </cell>
          <cell r="B733" t="str">
            <v>MESA RETANGULAR EM FIBRA DE MADEIRA MDP MEDINDO 1400 X 600MM, COR ARGILA - INTERINI - COD. 251460F+AC0005</v>
          </cell>
          <cell r="D733">
            <v>500965</v>
          </cell>
          <cell r="E733">
            <v>42600</v>
          </cell>
          <cell r="F733">
            <v>42626</v>
          </cell>
          <cell r="G733" t="str">
            <v>58009192000187</v>
          </cell>
          <cell r="H733" t="str">
            <v>INTERINI PIRACICABA</v>
          </cell>
          <cell r="I733">
            <v>8160</v>
          </cell>
          <cell r="J733">
            <v>1</v>
          </cell>
          <cell r="K733">
            <v>54338</v>
          </cell>
          <cell r="L733" t="str">
            <v>Atendido Via NF</v>
          </cell>
        </row>
        <row r="734">
          <cell r="A734">
            <v>501396</v>
          </cell>
          <cell r="B734" t="str">
            <v>PAINEL DIVISOR SUPERIOR EM FIBRA DE MADEIRA MDP MEDINDO L600 X A500 X E18MM COR ARGILA - INTERINI - COD. 356.050</v>
          </cell>
          <cell r="D734">
            <v>500965</v>
          </cell>
          <cell r="E734">
            <v>42600</v>
          </cell>
          <cell r="F734">
            <v>42626</v>
          </cell>
          <cell r="G734" t="str">
            <v>58009192000187</v>
          </cell>
          <cell r="H734" t="str">
            <v>INTERINI PIRACICABA</v>
          </cell>
          <cell r="I734">
            <v>1343</v>
          </cell>
          <cell r="J734">
            <v>1</v>
          </cell>
          <cell r="K734">
            <v>54338</v>
          </cell>
          <cell r="L734" t="str">
            <v>Atendido Via NF</v>
          </cell>
        </row>
        <row r="735">
          <cell r="A735">
            <v>501396</v>
          </cell>
          <cell r="B735" t="str">
            <v>PAINEL DIVISOR SUPERIOR EM FIBRA DE MADEIRA MDP MEDINDO L1400 X A500 X E18 COR ARGILA - INTERINI - COD. 351.450</v>
          </cell>
          <cell r="D735">
            <v>500965</v>
          </cell>
          <cell r="E735">
            <v>42600</v>
          </cell>
          <cell r="F735">
            <v>42626</v>
          </cell>
          <cell r="G735" t="str">
            <v>58009192000187</v>
          </cell>
          <cell r="H735" t="str">
            <v>INTERINI PIRACICABA</v>
          </cell>
          <cell r="I735">
            <v>992</v>
          </cell>
          <cell r="J735">
            <v>1</v>
          </cell>
          <cell r="K735">
            <v>54338</v>
          </cell>
          <cell r="L735" t="str">
            <v>Atendido Via NF</v>
          </cell>
        </row>
        <row r="736">
          <cell r="A736">
            <v>501396</v>
          </cell>
          <cell r="B736" t="str">
            <v>CADEIRA PRO OPERATIVA MEDIA SEM BRACO REVESTIDA EM VINIL PRETO - INTERINI - COD. PF3800702</v>
          </cell>
          <cell r="D736">
            <v>500965</v>
          </cell>
          <cell r="E736">
            <v>42600</v>
          </cell>
          <cell r="F736">
            <v>42626</v>
          </cell>
          <cell r="G736" t="str">
            <v>58009192000187</v>
          </cell>
          <cell r="H736" t="str">
            <v>INTERINI PIRACICABA</v>
          </cell>
          <cell r="I736">
            <v>8500</v>
          </cell>
          <cell r="J736">
            <v>1</v>
          </cell>
          <cell r="K736">
            <v>54338</v>
          </cell>
          <cell r="L736" t="str">
            <v>Atendido Via NF</v>
          </cell>
        </row>
        <row r="737">
          <cell r="A737">
            <v>501396</v>
          </cell>
          <cell r="B737" t="str">
            <v>GAVETEIRO FIXO 02 GAVETAS EM FIBRA DE MADEIRA MDP MEDINDO L420 X P440 X A260MM, COR ARGILA - INTERINI - COD. 250242A</v>
          </cell>
          <cell r="D737">
            <v>500965</v>
          </cell>
          <cell r="E737">
            <v>42600</v>
          </cell>
          <cell r="F737">
            <v>42626</v>
          </cell>
          <cell r="G737" t="str">
            <v>58009192000187</v>
          </cell>
          <cell r="H737" t="str">
            <v>INTERINI PIRACICABA</v>
          </cell>
          <cell r="I737">
            <v>4378</v>
          </cell>
          <cell r="J737">
            <v>1</v>
          </cell>
          <cell r="K737">
            <v>54338</v>
          </cell>
          <cell r="L737" t="str">
            <v>Atendido Via NF</v>
          </cell>
        </row>
        <row r="738">
          <cell r="A738">
            <v>501396</v>
          </cell>
          <cell r="B738" t="str">
            <v>MESA DE REUNIAO RETANGULAR EM FIBRA DE MADEIRA MDP 2 CAIXAS DE TOMADAS MEDINDO L3500 X P1200MM COR ARGILA - INTERINI - COD. ESP1296X2</v>
          </cell>
          <cell r="D738">
            <v>500965</v>
          </cell>
          <cell r="E738">
            <v>42600</v>
          </cell>
          <cell r="F738">
            <v>42626</v>
          </cell>
          <cell r="G738" t="str">
            <v>58009192000187</v>
          </cell>
          <cell r="H738" t="str">
            <v>INTERINI PIRACICABA</v>
          </cell>
          <cell r="I738">
            <v>2180</v>
          </cell>
          <cell r="J738">
            <v>1</v>
          </cell>
          <cell r="K738">
            <v>54338</v>
          </cell>
          <cell r="L738" t="str">
            <v>Atendido Via NF</v>
          </cell>
        </row>
        <row r="739">
          <cell r="A739">
            <v>501396</v>
          </cell>
          <cell r="B739" t="str">
            <v>CAIXA POWER BOX PARA TOMADAS ELETRICAS E LOGICA - INTERINI - COD. ESP1296</v>
          </cell>
          <cell r="D739">
            <v>500965</v>
          </cell>
          <cell r="E739">
            <v>42600</v>
          </cell>
          <cell r="F739">
            <v>42626</v>
          </cell>
          <cell r="G739" t="str">
            <v>58009192000187</v>
          </cell>
          <cell r="H739" t="str">
            <v>INTERINI PIRACICABA</v>
          </cell>
          <cell r="I739">
            <v>3454</v>
          </cell>
          <cell r="J739">
            <v>1</v>
          </cell>
          <cell r="K739">
            <v>54338</v>
          </cell>
          <cell r="L739" t="str">
            <v>Atendido Via NF</v>
          </cell>
        </row>
        <row r="740">
          <cell r="A740">
            <v>501396</v>
          </cell>
          <cell r="B740" t="str">
            <v>MESA DE REUNIAO EM FIBRA DE MADEIRA MDP MEDINDO 1000MM COR ARGILA - INTERINI - COD. 255100F</v>
          </cell>
          <cell r="D740">
            <v>500965</v>
          </cell>
          <cell r="E740">
            <v>42600</v>
          </cell>
          <cell r="F740">
            <v>42626</v>
          </cell>
          <cell r="G740" t="str">
            <v>58009192000187</v>
          </cell>
          <cell r="H740" t="str">
            <v>INTERINI PIRACICABA</v>
          </cell>
          <cell r="I740">
            <v>464</v>
          </cell>
          <cell r="J740">
            <v>1</v>
          </cell>
          <cell r="K740">
            <v>54338</v>
          </cell>
          <cell r="L740" t="str">
            <v>Atendido Via NF</v>
          </cell>
        </row>
        <row r="741">
          <cell r="A741">
            <v>501396</v>
          </cell>
          <cell r="B741" t="str">
            <v>ARMARIO ALTO FECHADO EM FIBRA DE MADEIRA MDP MEDINDO L800 X P500 X A1600MM COR ARGILA - INTERINI - COD. 256080F</v>
          </cell>
          <cell r="D741">
            <v>500965</v>
          </cell>
          <cell r="E741">
            <v>42600</v>
          </cell>
          <cell r="F741">
            <v>42626</v>
          </cell>
          <cell r="G741" t="str">
            <v>58009192000187</v>
          </cell>
          <cell r="H741" t="str">
            <v>INTERINI PIRACICABA</v>
          </cell>
          <cell r="I741">
            <v>7596</v>
          </cell>
          <cell r="J741">
            <v>1</v>
          </cell>
          <cell r="K741">
            <v>54338</v>
          </cell>
          <cell r="L741" t="str">
            <v>Atendido Via NF</v>
          </cell>
        </row>
        <row r="742">
          <cell r="A742">
            <v>501396</v>
          </cell>
          <cell r="B742" t="str">
            <v>PAINEL DIVISOR SUPERIOR EM FIBRA DE MADEIRA MDP MEDINDO L1600 X A500 X E18MM COR ARGILA - INTERINI - COD. 351.650</v>
          </cell>
          <cell r="D742">
            <v>500965</v>
          </cell>
          <cell r="E742">
            <v>42600</v>
          </cell>
          <cell r="F742">
            <v>42626</v>
          </cell>
          <cell r="G742" t="str">
            <v>58009192000187</v>
          </cell>
          <cell r="H742" t="str">
            <v>INTERINI PIRACICABA</v>
          </cell>
          <cell r="I742">
            <v>266</v>
          </cell>
          <cell r="J742">
            <v>1</v>
          </cell>
          <cell r="K742">
            <v>54338</v>
          </cell>
          <cell r="L742" t="str">
            <v>Atendido Via NF</v>
          </cell>
        </row>
        <row r="743">
          <cell r="A743">
            <v>501396</v>
          </cell>
          <cell r="B743" t="str">
            <v>MESA DE REUNIAO REDONDA EM FIBRA DE MADEIRA MDP MEDINDO 1200MM COR ARGILA - INTERINI - COD. 255200F</v>
          </cell>
          <cell r="D743">
            <v>500965</v>
          </cell>
          <cell r="E743">
            <v>42600</v>
          </cell>
          <cell r="F743">
            <v>42626</v>
          </cell>
          <cell r="G743" t="str">
            <v>58009192000187</v>
          </cell>
          <cell r="H743" t="str">
            <v>INTERINI PIRACICABA</v>
          </cell>
          <cell r="I743">
            <v>976</v>
          </cell>
          <cell r="J743">
            <v>1</v>
          </cell>
          <cell r="K743">
            <v>54338</v>
          </cell>
          <cell r="L743" t="str">
            <v>Atendido Via NF</v>
          </cell>
        </row>
        <row r="744">
          <cell r="A744">
            <v>501396</v>
          </cell>
          <cell r="B744" t="str">
            <v>MESA RETANGULAR EM FIBRA DE MADEIRA MDP MEDINDO 1400 X 600MM, COR ARGILA - INTERINI - COD. 251460F+AC0005</v>
          </cell>
          <cell r="D744">
            <v>500968</v>
          </cell>
          <cell r="E744">
            <v>42601</v>
          </cell>
          <cell r="F744">
            <v>42626</v>
          </cell>
          <cell r="G744" t="str">
            <v>58009192000187</v>
          </cell>
          <cell r="H744" t="str">
            <v>INTERINI PIRACICABA</v>
          </cell>
          <cell r="I744">
            <v>5280</v>
          </cell>
          <cell r="J744">
            <v>1</v>
          </cell>
          <cell r="K744">
            <v>54338</v>
          </cell>
          <cell r="L744" t="str">
            <v>Atendido Via NF</v>
          </cell>
        </row>
        <row r="745">
          <cell r="A745">
            <v>501396</v>
          </cell>
          <cell r="B745" t="str">
            <v>GAVETEIRO FIXO 02 GAVETAS EM FIBRA DE MADEIRA MDP MEDINDO L420 X P440 X A260MM, COR ARGILA - INTERINI - COD. 250242A</v>
          </cell>
          <cell r="D745">
            <v>500968</v>
          </cell>
          <cell r="E745">
            <v>42601</v>
          </cell>
          <cell r="F745">
            <v>42626</v>
          </cell>
          <cell r="G745" t="str">
            <v>58009192000187</v>
          </cell>
          <cell r="H745" t="str">
            <v>INTERINI PIRACICABA</v>
          </cell>
          <cell r="I745">
            <v>2189</v>
          </cell>
          <cell r="J745">
            <v>1</v>
          </cell>
          <cell r="K745">
            <v>54338</v>
          </cell>
          <cell r="L745" t="str">
            <v>Atendido Via NF</v>
          </cell>
        </row>
        <row r="746">
          <cell r="A746">
            <v>501396</v>
          </cell>
          <cell r="B746" t="str">
            <v>CAIXA POWER BOX PARA TOMADAS ELETRICAS E LOGICA - INTERINI - COD. ESP1296</v>
          </cell>
          <cell r="D746">
            <v>500968</v>
          </cell>
          <cell r="E746">
            <v>42601</v>
          </cell>
          <cell r="F746">
            <v>42626</v>
          </cell>
          <cell r="G746" t="str">
            <v>58009192000187</v>
          </cell>
          <cell r="H746" t="str">
            <v>INTERINI PIRACICABA</v>
          </cell>
          <cell r="I746">
            <v>1727</v>
          </cell>
          <cell r="J746">
            <v>1</v>
          </cell>
          <cell r="K746">
            <v>54338</v>
          </cell>
          <cell r="L746" t="str">
            <v>Atendido Via NF</v>
          </cell>
        </row>
        <row r="747">
          <cell r="A747">
            <v>501396</v>
          </cell>
          <cell r="B747" t="str">
            <v>CADEIRA PRO OPERATIVA MEDIA BRACO REGULAVEL REVESTIDA EM VINIL PRETO - INTERINI - COD. CG3800301</v>
          </cell>
          <cell r="D747">
            <v>500968</v>
          </cell>
          <cell r="E747">
            <v>42601</v>
          </cell>
          <cell r="F747">
            <v>42626</v>
          </cell>
          <cell r="G747" t="str">
            <v>58009192000187</v>
          </cell>
          <cell r="H747" t="str">
            <v>INTERINI PIRACICABA</v>
          </cell>
          <cell r="I747">
            <v>7095</v>
          </cell>
          <cell r="J747">
            <v>1</v>
          </cell>
          <cell r="K747">
            <v>54338</v>
          </cell>
          <cell r="L747" t="str">
            <v>Atendido Via NF</v>
          </cell>
        </row>
        <row r="748">
          <cell r="A748">
            <v>501524</v>
          </cell>
          <cell r="B748" t="str">
            <v>TARUGO EM TITANIO GRAU 5</v>
          </cell>
          <cell r="D748">
            <v>500993</v>
          </cell>
          <cell r="E748">
            <v>42608</v>
          </cell>
          <cell r="F748">
            <v>42649</v>
          </cell>
          <cell r="G748" t="str">
            <v>53855623000102</v>
          </cell>
          <cell r="H748" t="str">
            <v>REALUM</v>
          </cell>
          <cell r="I748">
            <v>113700</v>
          </cell>
          <cell r="J748">
            <v>1</v>
          </cell>
          <cell r="K748">
            <v>113700</v>
          </cell>
          <cell r="L748" t="str">
            <v>Atendido Via NF</v>
          </cell>
        </row>
        <row r="749">
          <cell r="A749">
            <v>501525</v>
          </cell>
          <cell r="B749" t="str">
            <v>DETECTOR DE VAZAMENTO DE HELIO MOVEL VS MR15 + CONTROLE REMOTO + UNIDADE BASE + VENTILACAO POR NITROGENIO, COD: G8601A+102+103, AGILENT</v>
          </cell>
          <cell r="D749">
            <v>501083</v>
          </cell>
          <cell r="E749">
            <v>42639</v>
          </cell>
          <cell r="F749">
            <v>42649</v>
          </cell>
          <cell r="G749" t="str">
            <v>03290250000100</v>
          </cell>
          <cell r="H749" t="str">
            <v>AGILENT DO BRASIL</v>
          </cell>
          <cell r="I749">
            <v>69735.490000000005</v>
          </cell>
          <cell r="J749">
            <v>1</v>
          </cell>
          <cell r="K749">
            <v>66248.72</v>
          </cell>
          <cell r="L749" t="str">
            <v>Atendido Via NF</v>
          </cell>
        </row>
        <row r="750">
          <cell r="A750">
            <v>501592</v>
          </cell>
          <cell r="B750" t="str">
            <v>CONECTOR SMA EM TITANIO PARA BPM, CONFORME DESENHO</v>
          </cell>
          <cell r="D750">
            <v>501147</v>
          </cell>
          <cell r="E750">
            <v>42657</v>
          </cell>
          <cell r="F750">
            <v>42668</v>
          </cell>
          <cell r="G750" t="str">
            <v>17865543000174</v>
          </cell>
          <cell r="H750" t="str">
            <v>USIN-TEC</v>
          </cell>
          <cell r="I750">
            <v>101355</v>
          </cell>
          <cell r="J750">
            <v>1</v>
          </cell>
          <cell r="K750">
            <v>109463.4</v>
          </cell>
          <cell r="L750" t="str">
            <v>Atendido Via NF</v>
          </cell>
        </row>
        <row r="751">
          <cell r="A751">
            <v>501592</v>
          </cell>
          <cell r="B751" t="str">
            <v>ELETRODO EM MOLIBDENIO PARA PROTOTIPO DE BPM</v>
          </cell>
          <cell r="D751">
            <v>501147</v>
          </cell>
          <cell r="E751">
            <v>42657</v>
          </cell>
          <cell r="F751">
            <v>42668</v>
          </cell>
          <cell r="G751" t="str">
            <v>17865543000174</v>
          </cell>
          <cell r="H751" t="str">
            <v>USIN-TEC</v>
          </cell>
          <cell r="I751">
            <v>49720</v>
          </cell>
          <cell r="J751">
            <v>1</v>
          </cell>
          <cell r="K751">
            <v>53697.599999999999</v>
          </cell>
          <cell r="L751" t="str">
            <v>Atendido Via NF</v>
          </cell>
        </row>
        <row r="752">
          <cell r="A752">
            <v>501592</v>
          </cell>
          <cell r="B752" t="str">
            <v>HOUSING EM TITANIO PARA PROTOTIPO DE BPM, CONFORME DESENHO</v>
          </cell>
          <cell r="D752">
            <v>501147</v>
          </cell>
          <cell r="E752">
            <v>42657</v>
          </cell>
          <cell r="F752">
            <v>42668</v>
          </cell>
          <cell r="G752" t="str">
            <v>17865543000174</v>
          </cell>
          <cell r="H752" t="str">
            <v>USIN-TEC</v>
          </cell>
          <cell r="I752">
            <v>85352</v>
          </cell>
          <cell r="J752">
            <v>1</v>
          </cell>
          <cell r="K752">
            <v>92180.160000000003</v>
          </cell>
          <cell r="L752" t="str">
            <v>Atendido Via NF</v>
          </cell>
        </row>
        <row r="753">
          <cell r="A753">
            <v>501598</v>
          </cell>
          <cell r="B753" t="str">
            <v>MODULOS DE ESTRUTURA PORTA-PALETES MONTIACO</v>
          </cell>
          <cell r="D753">
            <v>501155</v>
          </cell>
          <cell r="E753">
            <v>42660</v>
          </cell>
          <cell r="F753">
            <v>42669</v>
          </cell>
          <cell r="G753" t="str">
            <v>07250230000158</v>
          </cell>
          <cell r="H753" t="str">
            <v>MONTIACO</v>
          </cell>
          <cell r="I753">
            <v>63000</v>
          </cell>
          <cell r="J753">
            <v>1</v>
          </cell>
          <cell r="K753">
            <v>66780</v>
          </cell>
          <cell r="L753" t="str">
            <v>Atendido Via NF</v>
          </cell>
        </row>
        <row r="754">
          <cell r="A754">
            <v>501723</v>
          </cell>
          <cell r="B754" t="str">
            <v>PLACA MONTADA RFFE BD</v>
          </cell>
          <cell r="D754">
            <v>501197</v>
          </cell>
          <cell r="E754">
            <v>42674</v>
          </cell>
          <cell r="F754">
            <v>42703</v>
          </cell>
          <cell r="G754" t="str">
            <v>65877300000107</v>
          </cell>
          <cell r="H754" t="str">
            <v>CADSERVICE</v>
          </cell>
          <cell r="I754">
            <v>31620</v>
          </cell>
          <cell r="J754">
            <v>1</v>
          </cell>
          <cell r="K754">
            <v>96860.479999999996</v>
          </cell>
          <cell r="L754" t="str">
            <v>Atendido Via NF</v>
          </cell>
        </row>
        <row r="755">
          <cell r="A755">
            <v>501723</v>
          </cell>
          <cell r="B755" t="str">
            <v>PLACA MONTADA RFFE AC</v>
          </cell>
          <cell r="D755">
            <v>501197</v>
          </cell>
          <cell r="E755">
            <v>42674</v>
          </cell>
          <cell r="F755">
            <v>42703</v>
          </cell>
          <cell r="G755" t="str">
            <v>65877300000107</v>
          </cell>
          <cell r="H755" t="str">
            <v>CADSERVICE</v>
          </cell>
          <cell r="I755">
            <v>31620</v>
          </cell>
          <cell r="J755">
            <v>1</v>
          </cell>
          <cell r="K755">
            <v>96860.479999999996</v>
          </cell>
          <cell r="L755" t="str">
            <v>Atendido Via NF</v>
          </cell>
        </row>
        <row r="756">
          <cell r="A756">
            <v>501723</v>
          </cell>
          <cell r="B756" t="str">
            <v>PLACA MONTADA RFFE CONTROLE</v>
          </cell>
          <cell r="D756">
            <v>501197</v>
          </cell>
          <cell r="E756">
            <v>42674</v>
          </cell>
          <cell r="F756">
            <v>42703</v>
          </cell>
          <cell r="G756" t="str">
            <v>65877300000107</v>
          </cell>
          <cell r="H756" t="str">
            <v>CADSERVICE</v>
          </cell>
          <cell r="I756">
            <v>20986.5</v>
          </cell>
          <cell r="J756">
            <v>1</v>
          </cell>
          <cell r="K756">
            <v>96860.479999999996</v>
          </cell>
          <cell r="L756" t="str">
            <v>Atendido Via NF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D148-2CC1-4406-AB30-443EBFB2F1CB}">
  <dimension ref="A1:F62"/>
  <sheetViews>
    <sheetView tabSelected="1" workbookViewId="0">
      <selection activeCell="G11" sqref="G11"/>
    </sheetView>
  </sheetViews>
  <sheetFormatPr defaultRowHeight="15" x14ac:dyDescent="0.25"/>
  <cols>
    <col min="1" max="4" width="20.7109375" customWidth="1"/>
    <col min="5" max="5" width="46.140625" customWidth="1"/>
    <col min="6" max="6" width="24.5703125" customWidth="1"/>
  </cols>
  <sheetData>
    <row r="1" spans="1:6" ht="20.25" thickBot="1" x14ac:dyDescent="0.35">
      <c r="A1" s="11" t="s">
        <v>7</v>
      </c>
      <c r="B1" s="12"/>
      <c r="C1" s="12"/>
      <c r="D1" s="12"/>
      <c r="E1" s="12"/>
      <c r="F1" s="13"/>
    </row>
    <row r="2" spans="1:6" ht="45.75" thickBot="1" x14ac:dyDescent="0.3">
      <c r="A2" s="8" t="s">
        <v>6</v>
      </c>
      <c r="B2" s="8" t="s">
        <v>5</v>
      </c>
      <c r="C2" s="8" t="s">
        <v>4</v>
      </c>
      <c r="D2" s="8" t="s">
        <v>3</v>
      </c>
      <c r="E2" s="8" t="s">
        <v>2</v>
      </c>
      <c r="F2" s="8" t="s">
        <v>1</v>
      </c>
    </row>
    <row r="3" spans="1:6" x14ac:dyDescent="0.25">
      <c r="A3" s="5">
        <v>18667</v>
      </c>
      <c r="B3" s="5">
        <f>VLOOKUP(A3,'[2]PC &gt; R$ 50.000'!$A$2:$L$756,4,FALSE)</f>
        <v>13163</v>
      </c>
      <c r="C3" s="7">
        <f>VLOOKUP(A3,'[2]PC &gt; R$ 50.000'!$A$2:$L$756,6,FALSE)</f>
        <v>42440</v>
      </c>
      <c r="D3" s="6">
        <v>3483690.7200000021</v>
      </c>
      <c r="E3" s="5" t="str">
        <f>VLOOKUP(A3,'[2]PC &gt; R$ 50.000'!$A$2:$L$756,8,FALSE)</f>
        <v>DIGI-KEY CORPORATION</v>
      </c>
      <c r="F3" s="9" t="s">
        <v>8</v>
      </c>
    </row>
    <row r="4" spans="1:6" x14ac:dyDescent="0.25">
      <c r="A4" s="2">
        <v>18669</v>
      </c>
      <c r="B4" s="2">
        <f>VLOOKUP(A4,'[2]PC &gt; R$ 50.000'!$A$2:$L$756,4,FALSE)</f>
        <v>13257</v>
      </c>
      <c r="C4" s="4">
        <f>VLOOKUP(A4,'[2]PC &gt; R$ 50.000'!$A$2:$L$756,6,FALSE)</f>
        <v>42440</v>
      </c>
      <c r="D4" s="3">
        <v>3371313.600000002</v>
      </c>
      <c r="E4" s="2" t="str">
        <f>VLOOKUP(A4,'[2]PC &gt; R$ 50.000'!$A$2:$L$756,8,FALSE)</f>
        <v>DIGI-KEY CORPORATION</v>
      </c>
      <c r="F4" s="10" t="s">
        <v>8</v>
      </c>
    </row>
    <row r="5" spans="1:6" x14ac:dyDescent="0.25">
      <c r="A5" s="2">
        <v>18683</v>
      </c>
      <c r="B5" s="2">
        <f>VLOOKUP(A5,'[2]PC &gt; R$ 50.000'!$A$2:$L$756,4,FALSE)</f>
        <v>13157</v>
      </c>
      <c r="C5" s="4">
        <f>VLOOKUP(A5,'[2]PC &gt; R$ 50.000'!$A$2:$L$756,6,FALSE)</f>
        <v>42443</v>
      </c>
      <c r="D5" s="3">
        <v>3596067.8400000022</v>
      </c>
      <c r="E5" s="2" t="str">
        <f>VLOOKUP(A5,'[2]PC &gt; R$ 50.000'!$A$2:$L$756,8,FALSE)</f>
        <v>DIGI-KEY CORPORATION</v>
      </c>
      <c r="F5" s="10" t="s">
        <v>8</v>
      </c>
    </row>
    <row r="6" spans="1:6" x14ac:dyDescent="0.25">
      <c r="A6" s="2">
        <v>18915</v>
      </c>
      <c r="B6" s="2">
        <f>VLOOKUP(A6,'[2]PC &gt; R$ 50.000'!$A$2:$L$756,4,FALSE)</f>
        <v>13161</v>
      </c>
      <c r="C6" s="4">
        <f>VLOOKUP(A6,'[2]PC &gt; R$ 50.000'!$A$2:$L$756,6,FALSE)</f>
        <v>42460</v>
      </c>
      <c r="D6" s="3">
        <v>128988.89</v>
      </c>
      <c r="E6" s="2" t="str">
        <f>VLOOKUP(A6,'[2]PC &gt; R$ 50.000'!$A$2:$L$756,8,FALSE)</f>
        <v>SGI</v>
      </c>
      <c r="F6" s="10" t="s">
        <v>8</v>
      </c>
    </row>
    <row r="7" spans="1:6" x14ac:dyDescent="0.25">
      <c r="A7" s="2">
        <v>18949</v>
      </c>
      <c r="B7" s="2">
        <f>VLOOKUP(A7,'[2]PC &gt; R$ 50.000'!$A$2:$L$756,4,FALSE)</f>
        <v>12742</v>
      </c>
      <c r="C7" s="4">
        <f>VLOOKUP(A7,'[2]PC &gt; R$ 50.000'!$A$2:$L$756,6,FALSE)</f>
        <v>42464</v>
      </c>
      <c r="D7" s="3">
        <v>294661.71000000002</v>
      </c>
      <c r="E7" s="2" t="str">
        <f>VLOOKUP(A7,'[2]PC &gt; R$ 50.000'!$A$2:$L$756,8,FALSE)</f>
        <v>ADVACAM</v>
      </c>
      <c r="F7" s="10" t="s">
        <v>8</v>
      </c>
    </row>
    <row r="8" spans="1:6" x14ac:dyDescent="0.25">
      <c r="A8" s="2">
        <v>18960</v>
      </c>
      <c r="B8" s="2">
        <f>VLOOKUP(A8,'[2]PC &gt; R$ 50.000'!$A$2:$L$756,4,FALSE)</f>
        <v>13584</v>
      </c>
      <c r="C8" s="4">
        <f>VLOOKUP(A8,'[2]PC &gt; R$ 50.000'!$A$2:$L$756,6,FALSE)</f>
        <v>42465</v>
      </c>
      <c r="D8" s="3">
        <v>3525199.4499999993</v>
      </c>
      <c r="E8" s="2" t="str">
        <f>VLOOKUP(A8,'[2]PC &gt; R$ 50.000'!$A$2:$L$756,8,FALSE)</f>
        <v>FMB</v>
      </c>
      <c r="F8" s="10" t="s">
        <v>8</v>
      </c>
    </row>
    <row r="9" spans="1:6" x14ac:dyDescent="0.25">
      <c r="A9" s="2">
        <v>19042</v>
      </c>
      <c r="B9" s="2">
        <f>VLOOKUP(A9,'[2]PC &gt; R$ 50.000'!$A$2:$L$756,4,FALSE)</f>
        <v>13416</v>
      </c>
      <c r="C9" s="4">
        <f>VLOOKUP(A9,'[2]PC &gt; R$ 50.000'!$A$2:$L$756,6,FALSE)</f>
        <v>42468</v>
      </c>
      <c r="D9" s="3">
        <v>68896.09</v>
      </c>
      <c r="E9" s="2" t="str">
        <f>VLOOKUP(A9,'[2]PC &gt; R$ 50.000'!$A$2:$L$756,8,FALSE)</f>
        <v>LEM SWITZERLAND SA</v>
      </c>
      <c r="F9" s="10" t="s">
        <v>8</v>
      </c>
    </row>
    <row r="10" spans="1:6" x14ac:dyDescent="0.25">
      <c r="A10" s="2">
        <v>19179</v>
      </c>
      <c r="B10" s="2">
        <f>VLOOKUP(A10,'[2]PC &gt; R$ 50.000'!$A$2:$L$756,4,FALSE)</f>
        <v>13738</v>
      </c>
      <c r="C10" s="4">
        <f>VLOOKUP(A10,'[2]PC &gt; R$ 50.000'!$A$2:$L$756,6,FALSE)</f>
        <v>42480</v>
      </c>
      <c r="D10" s="3">
        <v>1389997.6199999996</v>
      </c>
      <c r="E10" s="2" t="str">
        <f>VLOOKUP(A10,'[2]PC &gt; R$ 50.000'!$A$2:$L$756,8,FALSE)</f>
        <v>DAILYMAG</v>
      </c>
      <c r="F10" s="10" t="s">
        <v>8</v>
      </c>
    </row>
    <row r="11" spans="1:6" x14ac:dyDescent="0.25">
      <c r="A11" s="2">
        <v>19209</v>
      </c>
      <c r="B11" s="2">
        <f>VLOOKUP(A11,'[2]PC &gt; R$ 50.000'!$A$2:$L$756,4,FALSE)</f>
        <v>13301</v>
      </c>
      <c r="C11" s="4">
        <f>VLOOKUP(A11,'[2]PC &gt; R$ 50.000'!$A$2:$L$756,6,FALSE)</f>
        <v>42486</v>
      </c>
      <c r="D11" s="3">
        <v>117344.64000000001</v>
      </c>
      <c r="E11" s="2" t="str">
        <f>VLOOKUP(A11,'[2]PC &gt; R$ 50.000'!$A$2:$L$756,8,FALSE)</f>
        <v>MOUSER ELECTRONICS, INC.</v>
      </c>
      <c r="F11" s="10" t="s">
        <v>8</v>
      </c>
    </row>
    <row r="12" spans="1:6" x14ac:dyDescent="0.25">
      <c r="A12" s="2">
        <v>19262</v>
      </c>
      <c r="B12" s="2">
        <f>VLOOKUP(A12,'[2]PC &gt; R$ 50.000'!$A$2:$L$756,4,FALSE)</f>
        <v>13620</v>
      </c>
      <c r="C12" s="4">
        <f>VLOOKUP(A12,'[2]PC &gt; R$ 50.000'!$A$2:$L$756,6,FALSE)</f>
        <v>42488</v>
      </c>
      <c r="D12" s="3">
        <v>58672.320000000007</v>
      </c>
      <c r="E12" s="2" t="str">
        <f>VLOOKUP(A12,'[2]PC &gt; R$ 50.000'!$A$2:$L$756,8,FALSE)</f>
        <v>MOUSER ELECTRONICS, INC.</v>
      </c>
      <c r="F12" s="10" t="s">
        <v>8</v>
      </c>
    </row>
    <row r="13" spans="1:6" x14ac:dyDescent="0.25">
      <c r="A13" s="2">
        <v>19371</v>
      </c>
      <c r="B13" s="2">
        <f>VLOOKUP(A13,'[2]PC &gt; R$ 50.000'!$A$2:$L$756,4,FALSE)</f>
        <v>13753</v>
      </c>
      <c r="C13" s="4">
        <f>VLOOKUP(A13,'[2]PC &gt; R$ 50.000'!$A$2:$L$756,6,FALSE)</f>
        <v>42494</v>
      </c>
      <c r="D13" s="3">
        <v>277565.60000000003</v>
      </c>
      <c r="E13" s="2" t="str">
        <f>VLOOKUP(A13,'[2]PC &gt; R$ 50.000'!$A$2:$L$756,8,FALSE)</f>
        <v>MKS</v>
      </c>
      <c r="F13" s="10" t="s">
        <v>8</v>
      </c>
    </row>
    <row r="14" spans="1:6" x14ac:dyDescent="0.25">
      <c r="A14" s="2">
        <v>19474</v>
      </c>
      <c r="B14" s="2">
        <f>VLOOKUP(A14,'[2]PC &gt; R$ 50.000'!$A$2:$L$756,4,FALSE)</f>
        <v>13772</v>
      </c>
      <c r="C14" s="4">
        <f>VLOOKUP(A14,'[2]PC &gt; R$ 50.000'!$A$2:$L$756,6,FALSE)</f>
        <v>42500</v>
      </c>
      <c r="D14" s="3">
        <v>82917.009999999995</v>
      </c>
      <c r="E14" s="2" t="str">
        <f>VLOOKUP(A14,'[2]PC &gt; R$ 50.000'!$A$2:$L$756,8,FALSE)</f>
        <v>PRODUZA</v>
      </c>
      <c r="F14" s="10">
        <v>9637852000169</v>
      </c>
    </row>
    <row r="15" spans="1:6" x14ac:dyDescent="0.25">
      <c r="A15" s="2">
        <v>19495</v>
      </c>
      <c r="B15" s="2">
        <f>VLOOKUP(A15,'[2]PC &gt; R$ 50.000'!$A$2:$L$756,4,FALSE)</f>
        <v>13948</v>
      </c>
      <c r="C15" s="4">
        <f>VLOOKUP(A15,'[2]PC &gt; R$ 50.000'!$A$2:$L$756,6,FALSE)</f>
        <v>42502</v>
      </c>
      <c r="D15" s="3">
        <v>1838263.7999999998</v>
      </c>
      <c r="E15" s="2" t="str">
        <f>VLOOKUP(A15,'[2]PC &gt; R$ 50.000'!$A$2:$L$756,8,FALSE)</f>
        <v>GAMMA VACUUM LLC</v>
      </c>
      <c r="F15" s="10" t="s">
        <v>8</v>
      </c>
    </row>
    <row r="16" spans="1:6" x14ac:dyDescent="0.25">
      <c r="A16" s="2">
        <v>19497</v>
      </c>
      <c r="B16" s="2">
        <f>VLOOKUP(A16,'[2]PC &gt; R$ 50.000'!$A$2:$L$756,4,FALSE)</f>
        <v>13949</v>
      </c>
      <c r="C16" s="4">
        <f>VLOOKUP(A16,'[2]PC &gt; R$ 50.000'!$A$2:$L$756,6,FALSE)</f>
        <v>42502</v>
      </c>
      <c r="D16" s="3">
        <v>772616.15999999992</v>
      </c>
      <c r="E16" s="2" t="str">
        <f>VLOOKUP(A16,'[2]PC &gt; R$ 50.000'!$A$2:$L$756,8,FALSE)</f>
        <v>VAT VAKUUMVENTILE AG</v>
      </c>
      <c r="F16" s="10" t="s">
        <v>8</v>
      </c>
    </row>
    <row r="17" spans="1:6" x14ac:dyDescent="0.25">
      <c r="A17" s="2">
        <v>19527</v>
      </c>
      <c r="B17" s="2">
        <f>VLOOKUP(A17,'[2]PC &gt; R$ 50.000'!$A$2:$L$756,4,FALSE)</f>
        <v>14102</v>
      </c>
      <c r="C17" s="4">
        <f>VLOOKUP(A17,'[2]PC &gt; R$ 50.000'!$A$2:$L$756,6,FALSE)</f>
        <v>42506</v>
      </c>
      <c r="D17" s="3">
        <v>183826.38</v>
      </c>
      <c r="E17" s="2" t="str">
        <f>VLOOKUP(A17,'[2]PC &gt; R$ 50.000'!$A$2:$L$756,8,FALSE)</f>
        <v>GAMMA VACUUM LLC</v>
      </c>
      <c r="F17" s="10" t="s">
        <v>8</v>
      </c>
    </row>
    <row r="18" spans="1:6" x14ac:dyDescent="0.25">
      <c r="A18" s="2">
        <v>19814</v>
      </c>
      <c r="B18" s="2">
        <f>VLOOKUP(A18,'[2]PC &gt; R$ 50.000'!$A$2:$L$756,4,FALSE)</f>
        <v>14026</v>
      </c>
      <c r="C18" s="4">
        <f>VLOOKUP(A18,'[2]PC &gt; R$ 50.000'!$A$2:$L$756,6,FALSE)</f>
        <v>42524</v>
      </c>
      <c r="D18" s="3">
        <v>1760169.6000000015</v>
      </c>
      <c r="E18" s="2" t="str">
        <f>VLOOKUP(A18,'[2]PC &gt; R$ 50.000'!$A$2:$L$756,8,FALSE)</f>
        <v>MOUSER ELECTRONICS, INC.</v>
      </c>
      <c r="F18" s="10" t="s">
        <v>8</v>
      </c>
    </row>
    <row r="19" spans="1:6" x14ac:dyDescent="0.25">
      <c r="A19" s="2">
        <v>19818</v>
      </c>
      <c r="B19" s="2">
        <f>VLOOKUP(A19,'[2]PC &gt; R$ 50.000'!$A$2:$L$756,4,FALSE)</f>
        <v>14026</v>
      </c>
      <c r="C19" s="4">
        <f>VLOOKUP(A19,'[2]PC &gt; R$ 50.000'!$A$2:$L$756,6,FALSE)</f>
        <v>42524</v>
      </c>
      <c r="D19" s="3">
        <v>1972170.7500000005</v>
      </c>
      <c r="E19" s="2" t="str">
        <f>VLOOKUP(A19,'[2]PC &gt; R$ 50.000'!$A$2:$L$756,8,FALSE)</f>
        <v>DIGI-KEY CORPORATION</v>
      </c>
      <c r="F19" s="10" t="s">
        <v>8</v>
      </c>
    </row>
    <row r="20" spans="1:6" x14ac:dyDescent="0.25">
      <c r="A20" s="2">
        <v>19930</v>
      </c>
      <c r="B20" s="2">
        <f>VLOOKUP(A20,'[2]PC &gt; R$ 50.000'!$A$2:$L$756,4,FALSE)</f>
        <v>13995</v>
      </c>
      <c r="C20" s="4">
        <f>VLOOKUP(A20,'[2]PC &gt; R$ 50.000'!$A$2:$L$756,6,FALSE)</f>
        <v>42530</v>
      </c>
      <c r="D20" s="3">
        <v>2498082.9499999997</v>
      </c>
      <c r="E20" s="2" t="str">
        <f>VLOOKUP(A20,'[2]PC &gt; R$ 50.000'!$A$2:$L$756,8,FALSE)</f>
        <v>DIGI-KEY CORPORATION</v>
      </c>
      <c r="F20" s="10" t="s">
        <v>8</v>
      </c>
    </row>
    <row r="21" spans="1:6" x14ac:dyDescent="0.25">
      <c r="A21" s="2">
        <v>19938</v>
      </c>
      <c r="B21" s="2">
        <f>VLOOKUP(A21,'[2]PC &gt; R$ 50.000'!$A$2:$L$756,4,FALSE)</f>
        <v>13995</v>
      </c>
      <c r="C21" s="4">
        <f>VLOOKUP(A21,'[2]PC &gt; R$ 50.000'!$A$2:$L$756,6,FALSE)</f>
        <v>42531</v>
      </c>
      <c r="D21" s="3">
        <v>704067.84000000032</v>
      </c>
      <c r="E21" s="2" t="str">
        <f>VLOOKUP(A21,'[2]PC &gt; R$ 50.000'!$A$2:$L$756,8,FALSE)</f>
        <v>MOUSER ELECTRONICS, INC.</v>
      </c>
      <c r="F21" s="10" t="s">
        <v>8</v>
      </c>
    </row>
    <row r="22" spans="1:6" x14ac:dyDescent="0.25">
      <c r="A22" s="2">
        <v>19939</v>
      </c>
      <c r="B22" s="2">
        <f>VLOOKUP(A22,'[2]PC &gt; R$ 50.000'!$A$2:$L$756,4,FALSE)</f>
        <v>14094</v>
      </c>
      <c r="C22" s="4">
        <f>VLOOKUP(A22,'[2]PC &gt; R$ 50.000'!$A$2:$L$756,6,FALSE)</f>
        <v>42531</v>
      </c>
      <c r="D22" s="3">
        <v>131478.04999999999</v>
      </c>
      <c r="E22" s="2" t="str">
        <f>VLOOKUP(A22,'[2]PC &gt; R$ 50.000'!$A$2:$L$756,8,FALSE)</f>
        <v>DIGI-KEY CORPORATION</v>
      </c>
      <c r="F22" s="10" t="s">
        <v>8</v>
      </c>
    </row>
    <row r="23" spans="1:6" x14ac:dyDescent="0.25">
      <c r="A23" s="2">
        <v>19942</v>
      </c>
      <c r="B23" s="2">
        <f>VLOOKUP(A23,'[2]PC &gt; R$ 50.000'!$A$2:$L$756,4,FALSE)</f>
        <v>14355</v>
      </c>
      <c r="C23" s="4">
        <f>VLOOKUP(A23,'[2]PC &gt; R$ 50.000'!$A$2:$L$756,6,FALSE)</f>
        <v>42531</v>
      </c>
      <c r="D23" s="3">
        <v>58672.320000000007</v>
      </c>
      <c r="E23" s="2" t="str">
        <f>VLOOKUP(A23,'[2]PC &gt; R$ 50.000'!$A$2:$L$756,8,FALSE)</f>
        <v>MOUSER ELECTRONICS, INC.</v>
      </c>
      <c r="F23" s="10" t="s">
        <v>8</v>
      </c>
    </row>
    <row r="24" spans="1:6" x14ac:dyDescent="0.25">
      <c r="A24" s="2">
        <v>19949</v>
      </c>
      <c r="B24" s="2">
        <f>VLOOKUP(A24,'[2]PC &gt; R$ 50.000'!$A$2:$L$756,4,FALSE)</f>
        <v>14019</v>
      </c>
      <c r="C24" s="4">
        <f>VLOOKUP(A24,'[2]PC &gt; R$ 50.000'!$A$2:$L$756,6,FALSE)</f>
        <v>42531</v>
      </c>
      <c r="D24" s="3">
        <v>58672.320000000007</v>
      </c>
      <c r="E24" s="2" t="str">
        <f>VLOOKUP(A24,'[2]PC &gt; R$ 50.000'!$A$2:$L$756,8,FALSE)</f>
        <v>MOUSER ELECTRONICS, INC.</v>
      </c>
      <c r="F24" s="10" t="s">
        <v>8</v>
      </c>
    </row>
    <row r="25" spans="1:6" x14ac:dyDescent="0.25">
      <c r="A25" s="2">
        <v>19980</v>
      </c>
      <c r="B25" s="2">
        <f>VLOOKUP(A25,'[2]PC &gt; R$ 50.000'!$A$2:$L$756,4,FALSE)</f>
        <v>14355</v>
      </c>
      <c r="C25" s="4">
        <f>VLOOKUP(A25,'[2]PC &gt; R$ 50.000'!$A$2:$L$756,6,FALSE)</f>
        <v>42534</v>
      </c>
      <c r="D25" s="3">
        <v>131478.04999999999</v>
      </c>
      <c r="E25" s="2" t="str">
        <f>VLOOKUP(A25,'[2]PC &gt; R$ 50.000'!$A$2:$L$756,8,FALSE)</f>
        <v>DIGI-KEY CORPORATION</v>
      </c>
      <c r="F25" s="10" t="s">
        <v>8</v>
      </c>
    </row>
    <row r="26" spans="1:6" x14ac:dyDescent="0.25">
      <c r="A26" s="2">
        <v>20054</v>
      </c>
      <c r="B26" s="2">
        <f>VLOOKUP(A26,'[2]PC &gt; R$ 50.000'!$A$2:$L$756,4,FALSE)</f>
        <v>14515</v>
      </c>
      <c r="C26" s="4">
        <f>VLOOKUP(A26,'[2]PC &gt; R$ 50.000'!$A$2:$L$756,6,FALSE)</f>
        <v>42538</v>
      </c>
      <c r="D26" s="3">
        <v>652204.61</v>
      </c>
      <c r="E26" s="2" t="str">
        <f>VLOOKUP(A26,'[2]PC &gt; R$ 50.000'!$A$2:$L$756,8,FALSE)</f>
        <v>DELL COMPUTADORES DO BRASIL LTDA</v>
      </c>
      <c r="F26" s="10">
        <v>72381189000110</v>
      </c>
    </row>
    <row r="27" spans="1:6" x14ac:dyDescent="0.25">
      <c r="A27" s="2">
        <v>20331</v>
      </c>
      <c r="B27" s="2">
        <f>VLOOKUP(A27,'[2]PC &gt; R$ 50.000'!$A$2:$L$756,4,FALSE)</f>
        <v>14433</v>
      </c>
      <c r="C27" s="4">
        <f>VLOOKUP(A27,'[2]PC &gt; R$ 50.000'!$A$2:$L$756,6,FALSE)</f>
        <v>42557</v>
      </c>
      <c r="D27" s="3">
        <v>55611.31</v>
      </c>
      <c r="E27" s="2" t="str">
        <f>VLOOKUP(A27,'[2]PC &gt; R$ 50.000'!$A$2:$L$756,8,FALSE)</f>
        <v>XOS</v>
      </c>
      <c r="F27" s="10" t="s">
        <v>8</v>
      </c>
    </row>
    <row r="28" spans="1:6" x14ac:dyDescent="0.25">
      <c r="A28" s="2">
        <v>20514</v>
      </c>
      <c r="B28" s="2">
        <f>VLOOKUP(A28,'[2]PC &gt; R$ 50.000'!$A$2:$L$756,4,FALSE)</f>
        <v>14783</v>
      </c>
      <c r="C28" s="4">
        <f>VLOOKUP(A28,'[2]PC &gt; R$ 50.000'!$A$2:$L$756,6,FALSE)</f>
        <v>42569</v>
      </c>
      <c r="D28" s="3">
        <v>163271.73000000001</v>
      </c>
      <c r="E28" s="2" t="str">
        <f>VLOOKUP(A28,'[2]PC &gt; R$ 50.000'!$A$2:$L$756,8,FALSE)</f>
        <v>ALLECTRA LTD</v>
      </c>
      <c r="F28" s="10" t="s">
        <v>8</v>
      </c>
    </row>
    <row r="29" spans="1:6" x14ac:dyDescent="0.25">
      <c r="A29" s="2">
        <v>20520</v>
      </c>
      <c r="B29" s="2">
        <f>VLOOKUP(A29,'[2]PC &gt; R$ 50.000'!$A$2:$L$756,4,FALSE)</f>
        <v>14875</v>
      </c>
      <c r="C29" s="4">
        <f>VLOOKUP(A29,'[2]PC &gt; R$ 50.000'!$A$2:$L$756,6,FALSE)</f>
        <v>42569</v>
      </c>
      <c r="D29" s="3">
        <v>1440529.08</v>
      </c>
      <c r="E29" s="2" t="str">
        <f>VLOOKUP(A29,'[2]PC &gt; R$ 50.000'!$A$2:$L$756,8,FALSE)</f>
        <v>GEOKON, INC.</v>
      </c>
      <c r="F29" s="10" t="s">
        <v>8</v>
      </c>
    </row>
    <row r="30" spans="1:6" x14ac:dyDescent="0.25">
      <c r="A30" s="2">
        <v>20528</v>
      </c>
      <c r="B30" s="2">
        <f>VLOOKUP(A30,'[2]PC &gt; R$ 50.000'!$A$2:$L$756,4,FALSE)</f>
        <v>14779</v>
      </c>
      <c r="C30" s="4">
        <f>VLOOKUP(A30,'[2]PC &gt; R$ 50.000'!$A$2:$L$756,6,FALSE)</f>
        <v>42570</v>
      </c>
      <c r="D30" s="3">
        <v>2216960.5500000003</v>
      </c>
      <c r="E30" s="2" t="str">
        <f>VLOOKUP(A30,'[2]PC &gt; R$ 50.000'!$A$2:$L$756,8,FALSE)</f>
        <v>N.A.T.</v>
      </c>
      <c r="F30" s="10" t="s">
        <v>8</v>
      </c>
    </row>
    <row r="31" spans="1:6" x14ac:dyDescent="0.25">
      <c r="A31" s="2">
        <v>20600</v>
      </c>
      <c r="B31" s="2">
        <f>VLOOKUP(A31,'[2]PC &gt; R$ 50.000'!$A$2:$L$756,4,FALSE)</f>
        <v>14912</v>
      </c>
      <c r="C31" s="4">
        <f>VLOOKUP(A31,'[2]PC &gt; R$ 50.000'!$A$2:$L$756,6,FALSE)</f>
        <v>42573</v>
      </c>
      <c r="D31" s="3">
        <v>523881.25</v>
      </c>
      <c r="E31" s="2" t="str">
        <f>VLOOKUP(A31,'[2]PC &gt; R$ 50.000'!$A$2:$L$756,8,FALSE)</f>
        <v>KEYSIGHT</v>
      </c>
      <c r="F31" s="10" t="s">
        <v>8</v>
      </c>
    </row>
    <row r="32" spans="1:6" x14ac:dyDescent="0.25">
      <c r="A32" s="2">
        <v>20647</v>
      </c>
      <c r="B32" s="2">
        <f>VLOOKUP(A32,'[2]PC &gt; R$ 50.000'!$A$2:$L$756,4,FALSE)</f>
        <v>14520</v>
      </c>
      <c r="C32" s="4">
        <f>VLOOKUP(A32,'[2]PC &gt; R$ 50.000'!$A$2:$L$756,6,FALSE)</f>
        <v>42577</v>
      </c>
      <c r="D32" s="3">
        <v>230381.73</v>
      </c>
      <c r="E32" s="2" t="str">
        <f>VLOOKUP(A32,'[2]PC &gt; R$ 50.000'!$A$2:$L$756,8,FALSE)</f>
        <v>XRS</v>
      </c>
      <c r="F32" s="10" t="s">
        <v>8</v>
      </c>
    </row>
    <row r="33" spans="1:6" x14ac:dyDescent="0.25">
      <c r="A33" s="2">
        <v>20688</v>
      </c>
      <c r="B33" s="2">
        <f>VLOOKUP(A33,'[2]PC &gt; R$ 50.000'!$A$2:$L$756,4,FALSE)</f>
        <v>14753</v>
      </c>
      <c r="C33" s="4">
        <f>VLOOKUP(A33,'[2]PC &gt; R$ 50.000'!$A$2:$L$756,6,FALSE)</f>
        <v>42579</v>
      </c>
      <c r="D33" s="3">
        <v>79622.52</v>
      </c>
      <c r="E33" s="2" t="str">
        <f>VLOOKUP(A33,'[2]PC &gt; R$ 50.000'!$A$2:$L$756,8,FALSE)</f>
        <v>METROLAB TECHNOLOGY SA</v>
      </c>
      <c r="F33" s="10" t="s">
        <v>8</v>
      </c>
    </row>
    <row r="34" spans="1:6" x14ac:dyDescent="0.25">
      <c r="A34" s="2">
        <v>20940</v>
      </c>
      <c r="B34" s="2">
        <f>VLOOKUP(A34,'[2]PC &gt; R$ 50.000'!$A$2:$L$756,4,FALSE)</f>
        <v>15195</v>
      </c>
      <c r="C34" s="4">
        <f>VLOOKUP(A34,'[2]PC &gt; R$ 50.000'!$A$2:$L$756,6,FALSE)</f>
        <v>42598</v>
      </c>
      <c r="D34" s="3">
        <v>56000</v>
      </c>
      <c r="E34" s="2" t="str">
        <f>VLOOKUP(A34,'[2]PC &gt; R$ 50.000'!$A$2:$L$756,8,FALSE)</f>
        <v>A.F. DE SOUZA PISOS</v>
      </c>
      <c r="F34" s="10">
        <v>20877514000137</v>
      </c>
    </row>
    <row r="35" spans="1:6" x14ac:dyDescent="0.25">
      <c r="A35" s="2">
        <v>21296</v>
      </c>
      <c r="B35" s="2">
        <f>VLOOKUP(A35,'[2]PC &gt; R$ 50.000'!$A$2:$L$756,4,FALSE)</f>
        <v>15287</v>
      </c>
      <c r="C35" s="4">
        <f>VLOOKUP(A35,'[2]PC &gt; R$ 50.000'!$A$2:$L$756,6,FALSE)</f>
        <v>42622</v>
      </c>
      <c r="D35" s="3">
        <v>222847.46000000002</v>
      </c>
      <c r="E35" s="2" t="str">
        <f>VLOOKUP(A35,'[2]PC &gt; R$ 50.000'!$A$2:$L$756,8,FALSE)</f>
        <v>OPENCADD ADVANCED TECHNOLOGY COMERCIO</v>
      </c>
      <c r="F35" s="10">
        <v>60455193000105</v>
      </c>
    </row>
    <row r="36" spans="1:6" x14ac:dyDescent="0.25">
      <c r="A36" s="2">
        <v>21319</v>
      </c>
      <c r="B36" s="2">
        <f>VLOOKUP(A36,'[2]PC &gt; R$ 50.000'!$A$2:$L$756,4,FALSE)</f>
        <v>15448</v>
      </c>
      <c r="C36" s="4">
        <f>VLOOKUP(A36,'[2]PC &gt; R$ 50.000'!$A$2:$L$756,6,FALSE)</f>
        <v>42625</v>
      </c>
      <c r="D36" s="3">
        <v>200178.12</v>
      </c>
      <c r="E36" s="2" t="str">
        <f>VLOOKUP(A36,'[2]PC &gt; R$ 50.000'!$A$2:$L$756,8,FALSE)</f>
        <v>TMC VIBRATION CONTROL</v>
      </c>
      <c r="F36" s="10" t="s">
        <v>8</v>
      </c>
    </row>
    <row r="37" spans="1:6" x14ac:dyDescent="0.25">
      <c r="A37" s="2">
        <v>21370</v>
      </c>
      <c r="B37" s="2">
        <f>VLOOKUP(A37,'[2]PC &gt; R$ 50.000'!$A$2:$L$756,4,FALSE)</f>
        <v>15238</v>
      </c>
      <c r="C37" s="4">
        <f>VLOOKUP(A37,'[2]PC &gt; R$ 50.000'!$A$2:$L$756,6,FALSE)</f>
        <v>42627</v>
      </c>
      <c r="D37" s="3">
        <v>487775.64</v>
      </c>
      <c r="E37" s="2" t="str">
        <f>VLOOKUP(A37,'[2]PC &gt; R$ 50.000'!$A$2:$L$756,8,FALSE)</f>
        <v>SYMETRIE</v>
      </c>
      <c r="F37" s="10" t="s">
        <v>8</v>
      </c>
    </row>
    <row r="38" spans="1:6" x14ac:dyDescent="0.25">
      <c r="A38" s="2">
        <v>21474</v>
      </c>
      <c r="B38" s="2">
        <f>VLOOKUP(A38,'[2]PC &gt; R$ 50.000'!$A$2:$L$756,4,FALSE)</f>
        <v>15540</v>
      </c>
      <c r="C38" s="4">
        <f>VLOOKUP(A38,'[2]PC &gt; R$ 50.000'!$A$2:$L$756,6,FALSE)</f>
        <v>42633</v>
      </c>
      <c r="D38" s="3">
        <v>140657.47</v>
      </c>
      <c r="E38" s="2" t="str">
        <f>VLOOKUP(A38,'[2]PC &gt; R$ 50.000'!$A$2:$L$756,8,FALSE)</f>
        <v>FLEX EQUIPEMENTS - MEWASA</v>
      </c>
      <c r="F38" s="10" t="s">
        <v>8</v>
      </c>
    </row>
    <row r="39" spans="1:6" x14ac:dyDescent="0.25">
      <c r="A39" s="2">
        <v>21625</v>
      </c>
      <c r="B39" s="2">
        <f>VLOOKUP(A39,'[2]PC &gt; R$ 50.000'!$A$2:$L$756,4,FALSE)</f>
        <v>15674</v>
      </c>
      <c r="C39" s="4">
        <f>VLOOKUP(A39,'[2]PC &gt; R$ 50.000'!$A$2:$L$756,6,FALSE)</f>
        <v>42642</v>
      </c>
      <c r="D39" s="3">
        <v>367349.35</v>
      </c>
      <c r="E39" s="2" t="str">
        <f>VLOOKUP(A39,'[2]PC &gt; R$ 50.000'!$A$2:$L$756,8,FALSE)</f>
        <v>LEICA GEOSYSTEMS AG - METROLOGY DIVISION</v>
      </c>
      <c r="F39" s="10" t="s">
        <v>8</v>
      </c>
    </row>
    <row r="40" spans="1:6" x14ac:dyDescent="0.25">
      <c r="A40" s="2">
        <v>22027</v>
      </c>
      <c r="B40" s="2">
        <f>VLOOKUP(A40,'[2]PC &gt; R$ 50.000'!$A$2:$L$756,4,FALSE)</f>
        <v>15684</v>
      </c>
      <c r="C40" s="4">
        <f>VLOOKUP(A40,'[2]PC &gt; R$ 50.000'!$A$2:$L$756,6,FALSE)</f>
        <v>42670</v>
      </c>
      <c r="D40" s="3">
        <v>227510.59999999998</v>
      </c>
      <c r="E40" s="2" t="str">
        <f>VLOOKUP(A40,'[2]PC &gt; R$ 50.000'!$A$2:$L$756,8,FALSE)</f>
        <v>ROHDE</v>
      </c>
      <c r="F40" s="10" t="s">
        <v>8</v>
      </c>
    </row>
    <row r="41" spans="1:6" x14ac:dyDescent="0.25">
      <c r="A41" s="2">
        <v>22051</v>
      </c>
      <c r="B41" s="2">
        <f>VLOOKUP(A41,'[2]PC &gt; R$ 50.000'!$A$2:$L$756,4,FALSE)</f>
        <v>16006</v>
      </c>
      <c r="C41" s="4">
        <f>VLOOKUP(A41,'[2]PC &gt; R$ 50.000'!$A$2:$L$756,6,FALSE)</f>
        <v>42671</v>
      </c>
      <c r="D41" s="3">
        <v>496600.08</v>
      </c>
      <c r="E41" s="2" t="str">
        <f>VLOOKUP(A41,'[2]PC &gt; R$ 50.000'!$A$2:$L$756,8,FALSE)</f>
        <v>VAT VAKUUMVENTILE AG</v>
      </c>
      <c r="F41" s="10" t="s">
        <v>8</v>
      </c>
    </row>
    <row r="42" spans="1:6" x14ac:dyDescent="0.25">
      <c r="A42" s="2">
        <v>22351</v>
      </c>
      <c r="B42" s="2">
        <f>VLOOKUP(A42,'[2]PC &gt; R$ 50.000'!$A$2:$L$756,4,FALSE)</f>
        <v>14208</v>
      </c>
      <c r="C42" s="4">
        <f>VLOOKUP(A42,'[2]PC &gt; R$ 50.000'!$A$2:$L$756,6,FALSE)</f>
        <v>42536</v>
      </c>
      <c r="D42" s="3">
        <v>1258821.6000000001</v>
      </c>
      <c r="E42" s="2" t="str">
        <f>VLOOKUP(A42,'[2]PC &gt; R$ 50.000'!$A$2:$L$756,8,FALSE)</f>
        <v>HUBER DIFFRAKTIONSTECHNIK GMBH &amp; CO. KG.</v>
      </c>
      <c r="F42" s="10" t="s">
        <v>8</v>
      </c>
    </row>
    <row r="43" spans="1:6" x14ac:dyDescent="0.25">
      <c r="A43" s="2">
        <v>22467</v>
      </c>
      <c r="B43" s="2">
        <f>VLOOKUP(A43,'[2]PC &gt; R$ 50.000'!$A$2:$L$756,4,FALSE)</f>
        <v>16395</v>
      </c>
      <c r="C43" s="4">
        <f>VLOOKUP(A43,'[2]PC &gt; R$ 50.000'!$A$2:$L$756,6,FALSE)</f>
        <v>42702</v>
      </c>
      <c r="D43" s="3">
        <v>5775357.8200000012</v>
      </c>
      <c r="E43" s="2" t="str">
        <f>VLOOKUP(A43,'[2]PC &gt; R$ 50.000'!$A$2:$L$756,8,FALSE)</f>
        <v>MTI INCORPORATED</v>
      </c>
      <c r="F43" s="10" t="s">
        <v>8</v>
      </c>
    </row>
    <row r="44" spans="1:6" x14ac:dyDescent="0.25">
      <c r="A44" s="2">
        <v>22612</v>
      </c>
      <c r="B44" s="2">
        <f>VLOOKUP(A44,'[2]PC &gt; R$ 50.000'!$A$2:$L$756,4,FALSE)</f>
        <v>16061</v>
      </c>
      <c r="C44" s="4">
        <f>VLOOKUP(A44,'[2]PC &gt; R$ 50.000'!$A$2:$L$756,6,FALSE)</f>
        <v>42711</v>
      </c>
      <c r="D44" s="3">
        <v>2671189.4799999995</v>
      </c>
      <c r="E44" s="2" t="str">
        <f>VLOOKUP(A44,'[2]PC &gt; R$ 50.000'!$A$2:$L$756,8,FALSE)</f>
        <v>GAMMA VACUUM LLC</v>
      </c>
      <c r="F44" s="10" t="s">
        <v>8</v>
      </c>
    </row>
    <row r="45" spans="1:6" x14ac:dyDescent="0.25">
      <c r="A45" s="2">
        <v>22693</v>
      </c>
      <c r="B45" s="2">
        <f>VLOOKUP(A45,'[2]PC &gt; R$ 50.000'!$A$2:$L$756,4,FALSE)</f>
        <v>16546</v>
      </c>
      <c r="C45" s="4">
        <f>VLOOKUP(A45,'[2]PC &gt; R$ 50.000'!$A$2:$L$756,6,FALSE)</f>
        <v>42716</v>
      </c>
      <c r="D45" s="3">
        <v>283159.36000000004</v>
      </c>
      <c r="E45" s="2" t="str">
        <f>VLOOKUP(A45,'[2]PC &gt; R$ 50.000'!$A$2:$L$756,8,FALSE)</f>
        <v>MTI INCORPORATED</v>
      </c>
      <c r="F45" s="10" t="s">
        <v>8</v>
      </c>
    </row>
    <row r="46" spans="1:6" x14ac:dyDescent="0.25">
      <c r="A46" s="2">
        <v>500637</v>
      </c>
      <c r="B46" s="2">
        <f>VLOOKUP(A46,'[2]PC &gt; R$ 50.000'!$A$2:$L$756,4,FALSE)</f>
        <v>500437</v>
      </c>
      <c r="C46" s="4">
        <f>VLOOKUP(A46,'[2]PC &gt; R$ 50.000'!$A$2:$L$756,6,FALSE)</f>
        <v>42397</v>
      </c>
      <c r="D46" s="3">
        <v>144630</v>
      </c>
      <c r="E46" s="2" t="str">
        <f>VLOOKUP(A46,'[2]PC &gt; R$ 50.000'!$A$2:$L$756,8,FALSE)</f>
        <v>MAPDATA</v>
      </c>
      <c r="F46" s="10">
        <v>66582784000626</v>
      </c>
    </row>
    <row r="47" spans="1:6" x14ac:dyDescent="0.25">
      <c r="A47" s="2">
        <v>500853</v>
      </c>
      <c r="B47" s="2">
        <f>VLOOKUP(A47,'[2]PC &gt; R$ 50.000'!$A$2:$L$756,4,FALSE)</f>
        <v>500555</v>
      </c>
      <c r="C47" s="4">
        <f>VLOOKUP(A47,'[2]PC &gt; R$ 50.000'!$A$2:$L$756,6,FALSE)</f>
        <v>42488</v>
      </c>
      <c r="D47" s="3">
        <v>641452.5</v>
      </c>
      <c r="E47" s="2" t="str">
        <f>VLOOKUP(A47,'[2]PC &gt; R$ 50.000'!$A$2:$L$756,8,FALSE)</f>
        <v>AGILENT DO BRASIL</v>
      </c>
      <c r="F47" s="10">
        <v>3290250000100</v>
      </c>
    </row>
    <row r="48" spans="1:6" x14ac:dyDescent="0.25">
      <c r="A48" s="2">
        <v>500969</v>
      </c>
      <c r="B48" s="2">
        <f>VLOOKUP(A48,'[2]PC &gt; R$ 50.000'!$A$2:$L$756,4,FALSE)</f>
        <v>500680</v>
      </c>
      <c r="C48" s="4">
        <f>VLOOKUP(A48,'[2]PC &gt; R$ 50.000'!$A$2:$L$756,6,FALSE)</f>
        <v>42520</v>
      </c>
      <c r="D48" s="3">
        <v>56800</v>
      </c>
      <c r="E48" s="2" t="str">
        <f>VLOOKUP(A48,'[2]PC &gt; R$ 50.000'!$A$2:$L$756,8,FALSE)</f>
        <v>ALDRI FERRAMENTAS</v>
      </c>
      <c r="F48" s="10">
        <v>19762892000196</v>
      </c>
    </row>
    <row r="49" spans="1:6" x14ac:dyDescent="0.25">
      <c r="A49" s="2">
        <v>500992</v>
      </c>
      <c r="B49" s="2">
        <f>VLOOKUP(A49,'[2]PC &gt; R$ 50.000'!$A$2:$L$756,4,FALSE)</f>
        <v>500632</v>
      </c>
      <c r="C49" s="4">
        <f>VLOOKUP(A49,'[2]PC &gt; R$ 50.000'!$A$2:$L$756,6,FALSE)</f>
        <v>42523</v>
      </c>
      <c r="D49" s="3">
        <v>547191.7000000003</v>
      </c>
      <c r="E49" s="2" t="str">
        <f>VLOOKUP(A49,'[2]PC &gt; R$ 50.000'!$A$2:$L$756,8,FALSE)</f>
        <v>SIEMENS LTDA</v>
      </c>
      <c r="F49" s="10">
        <v>44013159007714</v>
      </c>
    </row>
    <row r="50" spans="1:6" x14ac:dyDescent="0.25">
      <c r="A50" s="2">
        <v>500997</v>
      </c>
      <c r="B50" s="2">
        <f>VLOOKUP(A50,'[2]PC &gt; R$ 50.000'!$A$2:$L$756,4,FALSE)</f>
        <v>500632</v>
      </c>
      <c r="C50" s="4">
        <f>VLOOKUP(A50,'[2]PC &gt; R$ 50.000'!$A$2:$L$756,6,FALSE)</f>
        <v>42524</v>
      </c>
      <c r="D50" s="3">
        <v>1477417.59</v>
      </c>
      <c r="E50" s="2" t="str">
        <f>VLOOKUP(A50,'[2]PC &gt; R$ 50.000'!$A$2:$L$756,8,FALSE)</f>
        <v>SIEMENS LTDA</v>
      </c>
      <c r="F50" s="10">
        <v>44013159007714</v>
      </c>
    </row>
    <row r="51" spans="1:6" x14ac:dyDescent="0.25">
      <c r="A51" s="2">
        <v>501043</v>
      </c>
      <c r="B51" s="2">
        <f>VLOOKUP(A51,'[2]PC &gt; R$ 50.000'!$A$2:$L$756,4,FALSE)</f>
        <v>500596</v>
      </c>
      <c r="C51" s="4">
        <f>VLOOKUP(A51,'[2]PC &gt; R$ 50.000'!$A$2:$L$756,6,FALSE)</f>
        <v>42541</v>
      </c>
      <c r="D51" s="3">
        <v>572882.96</v>
      </c>
      <c r="E51" s="2" t="str">
        <f>VLOOKUP(A51,'[2]PC &gt; R$ 50.000'!$A$2:$L$756,8,FALSE)</f>
        <v>SKA AUTOMACAO DE ENGENHARIAS LTDA</v>
      </c>
      <c r="F51" s="10">
        <v>81329823000167</v>
      </c>
    </row>
    <row r="52" spans="1:6" x14ac:dyDescent="0.25">
      <c r="A52" s="2">
        <v>501103</v>
      </c>
      <c r="B52" s="2">
        <f>VLOOKUP(A52,'[2]PC &gt; R$ 50.000'!$A$2:$L$756,4,FALSE)</f>
        <v>500761</v>
      </c>
      <c r="C52" s="4">
        <f>VLOOKUP(A52,'[2]PC &gt; R$ 50.000'!$A$2:$L$756,6,FALSE)</f>
        <v>42555</v>
      </c>
      <c r="D52" s="3">
        <v>116475.41</v>
      </c>
      <c r="E52" s="2" t="str">
        <f>VLOOKUP(A52,'[2]PC &gt; R$ 50.000'!$A$2:$L$756,8,FALSE)</f>
        <v>VILLARES METALS</v>
      </c>
      <c r="F52" s="10">
        <v>42566752000407</v>
      </c>
    </row>
    <row r="53" spans="1:6" x14ac:dyDescent="0.25">
      <c r="A53" s="2">
        <v>501149</v>
      </c>
      <c r="B53" s="2">
        <f>VLOOKUP(A53,'[2]PC &gt; R$ 50.000'!$A$2:$L$756,4,FALSE)</f>
        <v>500804</v>
      </c>
      <c r="C53" s="4">
        <f>VLOOKUP(A53,'[2]PC &gt; R$ 50.000'!$A$2:$L$756,6,FALSE)</f>
        <v>42563</v>
      </c>
      <c r="D53" s="3">
        <v>51334.400000000001</v>
      </c>
      <c r="E53" s="2" t="str">
        <f>VLOOKUP(A53,'[2]PC &gt; R$ 50.000'!$A$2:$L$756,8,FALSE)</f>
        <v>FCA BRASIL MAFERSOL</v>
      </c>
      <c r="F53" s="10">
        <v>7655550000198</v>
      </c>
    </row>
    <row r="54" spans="1:6" x14ac:dyDescent="0.25">
      <c r="A54" s="2">
        <v>501396</v>
      </c>
      <c r="B54" s="2">
        <f>VLOOKUP(A54,'[2]PC &gt; R$ 50.000'!$A$2:$L$756,4,FALSE)</f>
        <v>500965</v>
      </c>
      <c r="C54" s="4">
        <f>VLOOKUP(A54,'[2]PC &gt; R$ 50.000'!$A$2:$L$756,6,FALSE)</f>
        <v>42626</v>
      </c>
      <c r="D54" s="3">
        <v>923746</v>
      </c>
      <c r="E54" s="2" t="str">
        <f>VLOOKUP(A54,'[2]PC &gt; R$ 50.000'!$A$2:$L$756,8,FALSE)</f>
        <v>INTERINI PIRACICABA</v>
      </c>
      <c r="F54" s="10">
        <v>58009192000187</v>
      </c>
    </row>
    <row r="55" spans="1:6" x14ac:dyDescent="0.25">
      <c r="A55" s="2">
        <v>501524</v>
      </c>
      <c r="B55" s="2">
        <f>VLOOKUP(A55,'[2]PC &gt; R$ 50.000'!$A$2:$L$756,4,FALSE)</f>
        <v>500993</v>
      </c>
      <c r="C55" s="4">
        <f>VLOOKUP(A55,'[2]PC &gt; R$ 50.000'!$A$2:$L$756,6,FALSE)</f>
        <v>42649</v>
      </c>
      <c r="D55" s="3">
        <v>113700</v>
      </c>
      <c r="E55" s="2" t="str">
        <f>VLOOKUP(A55,'[2]PC &gt; R$ 50.000'!$A$2:$L$756,8,FALSE)</f>
        <v>REALUM</v>
      </c>
      <c r="F55" s="10">
        <v>53855623000102</v>
      </c>
    </row>
    <row r="56" spans="1:6" x14ac:dyDescent="0.25">
      <c r="A56" s="2">
        <v>501525</v>
      </c>
      <c r="B56" s="2">
        <f>VLOOKUP(A56,'[2]PC &gt; R$ 50.000'!$A$2:$L$756,4,FALSE)</f>
        <v>501083</v>
      </c>
      <c r="C56" s="4">
        <f>VLOOKUP(A56,'[2]PC &gt; R$ 50.000'!$A$2:$L$756,6,FALSE)</f>
        <v>42649</v>
      </c>
      <c r="D56" s="3">
        <v>66248.72</v>
      </c>
      <c r="E56" s="2" t="str">
        <f>VLOOKUP(A56,'[2]PC &gt; R$ 50.000'!$A$2:$L$756,8,FALSE)</f>
        <v>AGILENT DO BRASIL</v>
      </c>
      <c r="F56" s="10">
        <v>3290250000100</v>
      </c>
    </row>
    <row r="57" spans="1:6" x14ac:dyDescent="0.25">
      <c r="A57" s="2">
        <v>501592</v>
      </c>
      <c r="B57" s="2">
        <f>VLOOKUP(A57,'[2]PC &gt; R$ 50.000'!$A$2:$L$756,4,FALSE)</f>
        <v>501147</v>
      </c>
      <c r="C57" s="4">
        <f>VLOOKUP(A57,'[2]PC &gt; R$ 50.000'!$A$2:$L$756,6,FALSE)</f>
        <v>42668</v>
      </c>
      <c r="D57" s="3">
        <v>255341.16</v>
      </c>
      <c r="E57" s="2" t="str">
        <f>VLOOKUP(A57,'[2]PC &gt; R$ 50.000'!$A$2:$L$756,8,FALSE)</f>
        <v>USIN-TEC</v>
      </c>
      <c r="F57" s="10">
        <v>17865543000174</v>
      </c>
    </row>
    <row r="58" spans="1:6" x14ac:dyDescent="0.25">
      <c r="A58" s="2">
        <v>501598</v>
      </c>
      <c r="B58" s="2">
        <f>VLOOKUP(A58,'[2]PC &gt; R$ 50.000'!$A$2:$L$756,4,FALSE)</f>
        <v>501155</v>
      </c>
      <c r="C58" s="4">
        <f>VLOOKUP(A58,'[2]PC &gt; R$ 50.000'!$A$2:$L$756,6,FALSE)</f>
        <v>42669</v>
      </c>
      <c r="D58" s="3">
        <v>66780</v>
      </c>
      <c r="E58" s="2" t="str">
        <f>VLOOKUP(A58,'[2]PC &gt; R$ 50.000'!$A$2:$L$756,8,FALSE)</f>
        <v>MONTIACO</v>
      </c>
      <c r="F58" s="10">
        <v>7250230000158</v>
      </c>
    </row>
    <row r="59" spans="1:6" x14ac:dyDescent="0.25">
      <c r="A59" s="2">
        <v>501723</v>
      </c>
      <c r="B59" s="2">
        <f>VLOOKUP(A59,'[2]PC &gt; R$ 50.000'!$A$2:$L$756,4,FALSE)</f>
        <v>501197</v>
      </c>
      <c r="C59" s="4">
        <f>VLOOKUP(A59,'[2]PC &gt; R$ 50.000'!$A$2:$L$756,6,FALSE)</f>
        <v>42703</v>
      </c>
      <c r="D59" s="3">
        <v>290581.44</v>
      </c>
      <c r="E59" s="2" t="str">
        <f>VLOOKUP(A59,'[2]PC &gt; R$ 50.000'!$A$2:$L$756,8,FALSE)</f>
        <v>CADSERVICE</v>
      </c>
      <c r="F59" s="10">
        <v>65877300000107</v>
      </c>
    </row>
    <row r="60" spans="1:6" x14ac:dyDescent="0.25">
      <c r="A60" s="1" t="s">
        <v>0</v>
      </c>
    </row>
    <row r="62" spans="1:6" x14ac:dyDescent="0.25">
      <c r="A62" s="1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Publicação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Ribeiro Radomile</dc:creator>
  <cp:lastModifiedBy>Gabriela Ribeiro Radomile</cp:lastModifiedBy>
  <dcterms:created xsi:type="dcterms:W3CDTF">2019-03-20T18:01:58Z</dcterms:created>
  <dcterms:modified xsi:type="dcterms:W3CDTF">2019-03-25T21:11:02Z</dcterms:modified>
</cp:coreProperties>
</file>